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OC\2024\Compras\Digitalización Campus\III revisión\"/>
    </mc:Choice>
  </mc:AlternateContent>
  <xr:revisionPtr revIDLastSave="0" documentId="13_ncr:1_{9817749A-8AE9-48BC-B833-866B296BA44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 1" sheetId="1" r:id="rId1"/>
  </sheets>
  <definedNames>
    <definedName name="_xlnm._FilterDatabase" localSheetId="0" hidden="1">'Hoja 1'!$C$1:$L$231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1" i="1" l="1"/>
  <c r="N221" i="1"/>
  <c r="H231" i="1"/>
  <c r="G231" i="1"/>
  <c r="F220" i="1"/>
  <c r="F214" i="1"/>
  <c r="F213" i="1"/>
  <c r="F23" i="1"/>
  <c r="F124" i="1"/>
  <c r="F68" i="1"/>
  <c r="F9" i="1"/>
  <c r="F216" i="1"/>
  <c r="F74" i="1"/>
  <c r="F211" i="1"/>
  <c r="F209" i="1"/>
  <c r="F215" i="1"/>
  <c r="F113" i="1"/>
  <c r="F172" i="1"/>
  <c r="F99" i="1"/>
  <c r="F73" i="1"/>
  <c r="F82" i="1"/>
  <c r="F86" i="1"/>
  <c r="F183" i="1"/>
  <c r="F205" i="1"/>
  <c r="F105" i="1"/>
  <c r="F3" i="1"/>
  <c r="F4" i="1"/>
  <c r="F5" i="1"/>
  <c r="F6" i="1"/>
  <c r="F7" i="1"/>
  <c r="F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4" i="1"/>
  <c r="F43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6" i="1"/>
  <c r="F107" i="1"/>
  <c r="F108" i="1"/>
  <c r="F109" i="1"/>
  <c r="F110" i="1"/>
  <c r="F111" i="1"/>
  <c r="F112" i="1"/>
  <c r="F114" i="1"/>
  <c r="F115" i="1"/>
  <c r="F116" i="1"/>
  <c r="F117" i="1"/>
  <c r="F118" i="1"/>
  <c r="F119" i="1"/>
  <c r="F120" i="1"/>
  <c r="F121" i="1"/>
  <c r="F122" i="1"/>
  <c r="F123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3" i="1"/>
  <c r="F174" i="1"/>
  <c r="F175" i="1"/>
  <c r="F176" i="1"/>
  <c r="F177" i="1"/>
  <c r="F178" i="1"/>
  <c r="F179" i="1"/>
  <c r="F180" i="1"/>
  <c r="F181" i="1"/>
  <c r="F182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6" i="1"/>
  <c r="F207" i="1"/>
  <c r="F208" i="1"/>
  <c r="F210" i="1"/>
  <c r="F212" i="1"/>
  <c r="F217" i="1"/>
  <c r="F218" i="1"/>
  <c r="F219" i="1"/>
  <c r="F231" i="1"/>
  <c r="F2" i="1"/>
</calcChain>
</file>

<file path=xl/sharedStrings.xml><?xml version="1.0" encoding="utf-8"?>
<sst xmlns="http://schemas.openxmlformats.org/spreadsheetml/2006/main" count="874" uniqueCount="168">
  <si>
    <t>Nombre</t>
  </si>
  <si>
    <t>Mes</t>
  </si>
  <si>
    <t>Año</t>
  </si>
  <si>
    <t>Nombre concatenado</t>
  </si>
  <si>
    <t>Cantidad de hojas</t>
  </si>
  <si>
    <t>Cantidad de páginas</t>
  </si>
  <si>
    <t xml:space="preserve">Observaciones UNA </t>
  </si>
  <si>
    <t xml:space="preserve">Observaciones Aplicom </t>
  </si>
  <si>
    <t>UNA Informa</t>
  </si>
  <si>
    <t>Marzo</t>
  </si>
  <si>
    <t>Solo vienen 4 pág</t>
  </si>
  <si>
    <t>Abril</t>
  </si>
  <si>
    <t>Mayo</t>
  </si>
  <si>
    <t>Junio</t>
  </si>
  <si>
    <t>2 3</t>
  </si>
  <si>
    <t>Corregido</t>
  </si>
  <si>
    <t xml:space="preserve">Julio </t>
  </si>
  <si>
    <t>Agosto</t>
  </si>
  <si>
    <t xml:space="preserve">Todas las páginas tienen bordes negro </t>
  </si>
  <si>
    <t>Setiembre</t>
  </si>
  <si>
    <t>Octubre</t>
  </si>
  <si>
    <t>Todos los bordes izquierdos</t>
  </si>
  <si>
    <t>Noviembre</t>
  </si>
  <si>
    <t>2 6 7 8 10 16</t>
  </si>
  <si>
    <t>3 5 6 8 y bordes inferiores</t>
  </si>
  <si>
    <t>1, 2, 4,7 8 15</t>
  </si>
  <si>
    <t xml:space="preserve">3 5 7 15 </t>
  </si>
  <si>
    <t>Julio</t>
  </si>
  <si>
    <t>2 y todos los bordes inferiores</t>
  </si>
  <si>
    <t>Diciembre</t>
  </si>
  <si>
    <t>Noviembre-Diciembre</t>
  </si>
  <si>
    <t>Borrar marcas de lapiz de pág 2 en adelante</t>
  </si>
  <si>
    <t>Febrero</t>
  </si>
  <si>
    <t xml:space="preserve">UNA Informa </t>
  </si>
  <si>
    <t>Abril - Mayo</t>
  </si>
  <si>
    <t>5 10 11</t>
  </si>
  <si>
    <t>Letra al margen de la hoja</t>
  </si>
  <si>
    <t>Enero</t>
  </si>
  <si>
    <t>2 3 5 6 8 10 14 15  16 18 20</t>
  </si>
  <si>
    <t xml:space="preserve">5 10 </t>
  </si>
  <si>
    <t>Borrar marcas de bolígrafo en toda la edición</t>
  </si>
  <si>
    <t>1 5 8 10 12 14 16</t>
  </si>
  <si>
    <t>Abril Nº 2</t>
  </si>
  <si>
    <t>1 2  3 5 8 11 12 20 22</t>
  </si>
  <si>
    <t>El documento tiene 28 páginas, porque no nos habíamos percato de que traía un suplemento de 4 páginas inserto, SEPARAR</t>
  </si>
  <si>
    <t>4 9 10 13 17</t>
  </si>
  <si>
    <t>Borrar marcas de bolígrafo de las páginas 2 3 9 11 14 15 17 18 24</t>
  </si>
  <si>
    <t>5 21 22</t>
  </si>
  <si>
    <t>Octubre-Noviembre</t>
  </si>
  <si>
    <t>Enero-Febrero</t>
  </si>
  <si>
    <t>UNA Informa Suplemento Referendum</t>
  </si>
  <si>
    <t>Abril-Mayo</t>
  </si>
  <si>
    <t>3 5 6 9  12 13 15 16 17 18 19 20</t>
  </si>
  <si>
    <t>3 4 5 9 10 12 13  14 15 17 19</t>
  </si>
  <si>
    <t>Este venía con suplemento por lo que sumaron 28 páginas, entonces son mas paginas,  se podría dejar el suplemento solo, SEPARAR</t>
  </si>
  <si>
    <t>Tiene un suplemento dentro, que iba por fuera que es la línea 54, y lo repiten dos veces en este documento</t>
  </si>
  <si>
    <t>UNA Informa Suplemento UNA Hacia el Futuro</t>
  </si>
  <si>
    <t>Todas las páginas tienen bordes borrosos</t>
  </si>
  <si>
    <t>UNA Informa Suplemento Un sueño una semilla un fruto</t>
  </si>
  <si>
    <t>Tiene un suplemento dentro iba por fuera que es la línea 71</t>
  </si>
  <si>
    <t>UNA Informa Suplemento Lectoescritura de las Américas</t>
  </si>
  <si>
    <t>Se queda pegado</t>
  </si>
  <si>
    <t>Campus</t>
  </si>
  <si>
    <t>2 6</t>
  </si>
  <si>
    <t>3 11 17</t>
  </si>
  <si>
    <t>El documento solo trae 10 páginas</t>
  </si>
  <si>
    <t>Campus Suplemento 25 Aniversario</t>
  </si>
  <si>
    <t>En este documento viene las demas páginas de la linea 93</t>
  </si>
  <si>
    <t>Campus Suplemento UNA 25 Aniversario</t>
  </si>
  <si>
    <t>Junio-Julio</t>
  </si>
  <si>
    <t>Campus Suplemento Juncos</t>
  </si>
  <si>
    <t>8 10 12</t>
  </si>
  <si>
    <t>11 17</t>
  </si>
  <si>
    <t>Las letras vienen al ras de la hoja</t>
  </si>
  <si>
    <t>15 16 17</t>
  </si>
  <si>
    <t>Campus Edición Especial</t>
  </si>
  <si>
    <t xml:space="preserve"> </t>
  </si>
  <si>
    <t>2+</t>
  </si>
  <si>
    <t>2 3 13  14 15  17 18</t>
  </si>
  <si>
    <t>Tiene 16 imag</t>
  </si>
  <si>
    <t>4-</t>
  </si>
  <si>
    <t>Campus Edición Extraordinario Congreso Universitario</t>
  </si>
  <si>
    <t>1 2  3</t>
  </si>
  <si>
    <t>Campus Suplemento 30 Aniversario</t>
  </si>
  <si>
    <t>Campu</t>
  </si>
  <si>
    <t>Campus Suplento 30 Aniversario</t>
  </si>
  <si>
    <t>1 2 3 4</t>
  </si>
  <si>
    <t>2 3 4 19</t>
  </si>
  <si>
    <t>Campus Suplemento programa de Fortalecimiento Institucional Proyecta UNA-BCIE</t>
  </si>
  <si>
    <t xml:space="preserve">2 8 9 10 12 </t>
  </si>
  <si>
    <t>Campus Suplemento Relevo en la Rectoría</t>
  </si>
  <si>
    <t>2 8  9 10 11 12 14 15 18 20</t>
  </si>
  <si>
    <t>5 10 12 14  19 20</t>
  </si>
  <si>
    <t>12 15 16</t>
  </si>
  <si>
    <t>Letras al ras de la pag</t>
  </si>
  <si>
    <t>Campus Suplemento de Investigación</t>
  </si>
  <si>
    <t>Campus Suplemento Docencia</t>
  </si>
  <si>
    <t>Todas tienen bordes borrados</t>
  </si>
  <si>
    <t>Campus Suplemento Registro de Elegibles</t>
  </si>
  <si>
    <t>Campus Suplemento Hostigamiento Sexual</t>
  </si>
  <si>
    <t>bordes borrosos</t>
  </si>
  <si>
    <t>Campus Suplemento 35 aniversario</t>
  </si>
  <si>
    <t xml:space="preserve">Campus </t>
  </si>
  <si>
    <t>Total</t>
  </si>
  <si>
    <t>Los 4 hojas restantes son hojas en blanco</t>
  </si>
  <si>
    <t>Margen izquierdo comido</t>
  </si>
  <si>
    <t>Se revisó y así esta el físico</t>
  </si>
  <si>
    <t>Corregido - Pág 8 se encuentra en la posición correcta</t>
  </si>
  <si>
    <t>Titulo borroso</t>
  </si>
  <si>
    <t>Corregido - la pagina al final se encuentra así en el físico - no tiene número de página y el folio 10 se encuentra en la posición correcta</t>
  </si>
  <si>
    <t>Asi esta en fisico</t>
  </si>
  <si>
    <t>Solo vienen 12 pág y eran 16</t>
  </si>
  <si>
    <t>Pág 2 está al final</t>
  </si>
  <si>
    <t>Se cortaron los bordes tanto izquierdo y derecho y superior</t>
  </si>
  <si>
    <t>El documento que dice restaurado solo trae 1 página</t>
  </si>
  <si>
    <t>5 y 6 margenes</t>
  </si>
  <si>
    <t>UNA Informa Suplemento Mayo 1992</t>
  </si>
  <si>
    <t>Continuan igual lo bordes</t>
  </si>
  <si>
    <t>UNA Informa Suplemento Agosto 1993</t>
  </si>
  <si>
    <t>Continuan los bordes borrosos</t>
  </si>
  <si>
    <t>La pág 3 continua con el borde negro</t>
  </si>
  <si>
    <t>Continua el borde borroso</t>
  </si>
  <si>
    <t>La pág 1 sigue cortada</t>
  </si>
  <si>
    <t>Verificaron la cantidad de pág?</t>
  </si>
  <si>
    <t>Continuan cortadas</t>
  </si>
  <si>
    <t>Falta la pág 1 y 2</t>
  </si>
  <si>
    <t>Continuan borrosos</t>
  </si>
  <si>
    <t>Tiene un suplemento de 4 pág, este no lo había marcado la vez anterior, será posible separarlo?</t>
  </si>
  <si>
    <t>Continuan bordes borrosos</t>
  </si>
  <si>
    <t>Duplicidad si se encuentra el documento correcto</t>
  </si>
  <si>
    <t>El documento digital es igual al documento físico</t>
  </si>
  <si>
    <t>El documento original tiene cortado los bordes al ras de la hoja , se deja un borde minimo para que realicen la validación</t>
  </si>
  <si>
    <t>El documento físico se encuentra cortado en el borde, de deja un borde pequeño para validación</t>
  </si>
  <si>
    <t>Se deja un pequeño borde inferior dado que los margenes del periodico se encuentran torcidos</t>
  </si>
  <si>
    <t>Se realiza la validación y la primera hoja se encuentra engomada con una hoja en blanco por lo cual no podemos separarla, adicional las páginas 3 y 4 se encuentran cortadas en el físico parte infeiror</t>
  </si>
  <si>
    <t>El documento original se encuentra cortado en el borde, se deja un pequeño borde para validación</t>
  </si>
  <si>
    <t>Se realizó la separación, al documento original hay que restarle 4 hojas</t>
  </si>
  <si>
    <t>Se realiza validación y la página 2 se encuentra en la posición correcta</t>
  </si>
  <si>
    <t>El documento original cuenta con perforaciones y cortes</t>
  </si>
  <si>
    <t>Se agregaron las hojas faltantes</t>
  </si>
  <si>
    <t>Se insertan paginas faltantes</t>
  </si>
  <si>
    <t>UNA Informa Suplemento Agosto 1992</t>
  </si>
  <si>
    <t>Número</t>
  </si>
  <si>
    <t>I</t>
  </si>
  <si>
    <t>II</t>
  </si>
  <si>
    <t xml:space="preserve"> -</t>
  </si>
  <si>
    <t>-</t>
  </si>
  <si>
    <t>III</t>
  </si>
  <si>
    <t>IV</t>
  </si>
  <si>
    <t>UNA Informa Suplemento</t>
  </si>
  <si>
    <t>V</t>
  </si>
  <si>
    <t>VI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</si>
  <si>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</si>
  <si>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</si>
  <si>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</si>
  <si>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</si>
  <si>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</si>
  <si>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</si>
  <si>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</si>
  <si>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</si>
  <si>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</si>
  <si>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</si>
  <si>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</si>
  <si>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</si>
  <si>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</si>
  <si>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</si>
  <si>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Septiembre</t>
  </si>
  <si>
    <t>Campus Suplemento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</si>
</sst>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1"/>
      <name val="&quot;Aptos Narrow&quot;"/>
    </font>
    <font>
      <sz val="10"/>
      <name val="Arial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b/>
      <sz val="11"/>
      <name val="&quot;Aptos Narrow&quot;"/>
    </font>
    <font>
      <b/>
      <sz val="10"/>
      <name val="Arial"/>
      <family val="2"/>
      <scheme val="minor"/>
    </font>
    <font>
      <sz val="8"/>
      <name val="Arial"/>
      <family val="2"/>
      <scheme val="minor"/>
    </font>
    <font>
      <sz val="10"/>
      <color rgb="FFFF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240"/>
  <sheetViews>
    <sheetView tabSelected="1" zoomScale="79" zoomScaleNormal="79" workbookViewId="0">
      <pane ySplit="1" topLeftCell="A203" activePane="bottomLeft" state="frozen"/>
      <selection pane="bottomLeft" activeCell="C230" sqref="C230:H230"/>
    </sheetView>
  </sheetViews>
  <sheetFormatPr baseColWidth="10" defaultColWidth="12.5703125" defaultRowHeight="15.75" customHeight="1"/>
  <cols>
    <col min="1" max="1" width="8.5703125" style="16" customWidth="1"/>
    <col min="2" max="2" width="9.7109375" style="16" customWidth="1"/>
    <col min="3" max="3" width="24.7109375" style="8" customWidth="1"/>
    <col min="4" max="4" width="24.5703125" style="8" customWidth="1"/>
    <col min="5" max="5" width="10" style="8" customWidth="1"/>
    <col min="6" max="6" width="102.28515625" style="9" hidden="1" customWidth="1"/>
    <col min="7" max="7" width="23.85546875" style="12" customWidth="1"/>
    <col min="8" max="8" width="24.42578125" style="12" customWidth="1"/>
    <col min="9" max="9" width="50.5703125" style="10" hidden="1" customWidth="1"/>
    <col min="10" max="10" width="53" style="10" hidden="1" customWidth="1"/>
    <col min="11" max="11" width="33" hidden="1" customWidth="1"/>
    <col min="12" max="12" width="28" hidden="1" customWidth="1"/>
    <col min="13" max="13" width="6.42578125" customWidth="1"/>
  </cols>
  <sheetData>
    <row r="1" spans="1:12" s="2" customFormat="1" ht="18" customHeight="1">
      <c r="A1" s="14" t="s">
        <v>2</v>
      </c>
      <c r="B1" s="14" t="s">
        <v>142</v>
      </c>
      <c r="C1" s="13" t="s">
        <v>0</v>
      </c>
      <c r="D1" s="13" t="s">
        <v>1</v>
      </c>
      <c r="E1" s="13" t="s">
        <v>2</v>
      </c>
      <c r="F1" s="13" t="s">
        <v>3</v>
      </c>
      <c r="G1" s="14" t="s">
        <v>4</v>
      </c>
      <c r="H1" s="14" t="s">
        <v>5</v>
      </c>
      <c r="I1" s="1" t="s">
        <v>6</v>
      </c>
      <c r="J1" s="1" t="s">
        <v>7</v>
      </c>
    </row>
    <row r="2" spans="1:12" s="2" customFormat="1" ht="18" customHeight="1">
      <c r="A2" s="24" t="s">
        <v>143</v>
      </c>
      <c r="B2" s="24">
        <v>1</v>
      </c>
      <c r="C2" s="25" t="s">
        <v>8</v>
      </c>
      <c r="D2" s="25" t="s">
        <v>9</v>
      </c>
      <c r="E2" s="26">
        <v>1988</v>
      </c>
      <c r="F2" s="27" t="str">
        <f>CONCATENATE(C2," ",D2, " ",E2)</f>
        <v>UNA Informa Marzo 1988</v>
      </c>
      <c r="G2" s="28">
        <v>4</v>
      </c>
      <c r="H2" s="28">
        <v>8</v>
      </c>
      <c r="I2" s="4" t="s">
        <v>10</v>
      </c>
      <c r="J2" s="4" t="s">
        <v>104</v>
      </c>
    </row>
    <row r="3" spans="1:12" s="2" customFormat="1" ht="18" customHeight="1">
      <c r="A3" s="24" t="s">
        <v>143</v>
      </c>
      <c r="B3" s="24">
        <v>2</v>
      </c>
      <c r="C3" s="25" t="s">
        <v>8</v>
      </c>
      <c r="D3" s="25" t="s">
        <v>11</v>
      </c>
      <c r="E3" s="26">
        <v>1988</v>
      </c>
      <c r="F3" s="27" t="str">
        <f t="shared" ref="F3:F69" si="0">CONCATENATE(C3," ",D3, " ",E3)</f>
        <v>UNA Informa Abril 1988</v>
      </c>
      <c r="G3" s="28">
        <v>2</v>
      </c>
      <c r="H3" s="28">
        <v>4</v>
      </c>
      <c r="I3" s="4"/>
      <c r="J3" s="4"/>
    </row>
    <row r="4" spans="1:12" s="2" customFormat="1" ht="18" customHeight="1">
      <c r="A4" s="24" t="s">
        <v>143</v>
      </c>
      <c r="B4" s="24">
        <v>3</v>
      </c>
      <c r="C4" s="25" t="s">
        <v>8</v>
      </c>
      <c r="D4" s="25" t="s">
        <v>12</v>
      </c>
      <c r="E4" s="26">
        <v>1988</v>
      </c>
      <c r="F4" s="27" t="str">
        <f t="shared" si="0"/>
        <v>UNA Informa Mayo 1988</v>
      </c>
      <c r="G4" s="28">
        <v>2</v>
      </c>
      <c r="H4" s="28">
        <v>4</v>
      </c>
      <c r="I4" s="4"/>
      <c r="J4" s="4"/>
    </row>
    <row r="5" spans="1:12" s="2" customFormat="1" ht="18" customHeight="1">
      <c r="A5" s="24" t="s">
        <v>143</v>
      </c>
      <c r="B5" s="24">
        <v>4</v>
      </c>
      <c r="C5" s="25" t="s">
        <v>8</v>
      </c>
      <c r="D5" s="25" t="s">
        <v>13</v>
      </c>
      <c r="E5" s="26">
        <v>1988</v>
      </c>
      <c r="F5" s="27" t="str">
        <f t="shared" si="0"/>
        <v>UNA Informa Junio 1988</v>
      </c>
      <c r="G5" s="28">
        <v>2</v>
      </c>
      <c r="H5" s="28">
        <v>4</v>
      </c>
      <c r="I5" s="4" t="s">
        <v>14</v>
      </c>
      <c r="J5" s="4" t="s">
        <v>15</v>
      </c>
    </row>
    <row r="6" spans="1:12" s="2" customFormat="1" ht="18" customHeight="1">
      <c r="A6" s="24" t="s">
        <v>143</v>
      </c>
      <c r="B6" s="24">
        <v>5</v>
      </c>
      <c r="C6" s="25" t="s">
        <v>8</v>
      </c>
      <c r="D6" s="25" t="s">
        <v>16</v>
      </c>
      <c r="E6" s="26">
        <v>1988</v>
      </c>
      <c r="F6" s="27" t="str">
        <f t="shared" si="0"/>
        <v>UNA Informa Julio  1988</v>
      </c>
      <c r="G6" s="28">
        <v>4</v>
      </c>
      <c r="H6" s="28">
        <v>8</v>
      </c>
      <c r="I6" s="5">
        <v>3</v>
      </c>
      <c r="J6" s="4" t="s">
        <v>15</v>
      </c>
    </row>
    <row r="7" spans="1:12" s="2" customFormat="1" ht="18" customHeight="1">
      <c r="A7" s="24" t="s">
        <v>143</v>
      </c>
      <c r="B7" s="24">
        <v>6</v>
      </c>
      <c r="C7" s="25" t="s">
        <v>8</v>
      </c>
      <c r="D7" s="25" t="s">
        <v>17</v>
      </c>
      <c r="E7" s="26">
        <v>1988</v>
      </c>
      <c r="F7" s="27" t="str">
        <f t="shared" si="0"/>
        <v>UNA Informa Agosto 1988</v>
      </c>
      <c r="G7" s="28">
        <v>4</v>
      </c>
      <c r="H7" s="28">
        <v>8</v>
      </c>
      <c r="I7" s="4" t="s">
        <v>18</v>
      </c>
      <c r="J7" s="4" t="s">
        <v>15</v>
      </c>
    </row>
    <row r="8" spans="1:12" s="2" customFormat="1" ht="18" customHeight="1">
      <c r="A8" s="24" t="s">
        <v>143</v>
      </c>
      <c r="B8" s="24">
        <v>7</v>
      </c>
      <c r="C8" s="25" t="s">
        <v>8</v>
      </c>
      <c r="D8" s="25" t="s">
        <v>19</v>
      </c>
      <c r="E8" s="26">
        <v>1988</v>
      </c>
      <c r="F8" s="27" t="str">
        <f t="shared" si="0"/>
        <v>UNA Informa Setiembre 1988</v>
      </c>
      <c r="G8" s="28">
        <v>4</v>
      </c>
      <c r="H8" s="28">
        <v>8</v>
      </c>
      <c r="I8" s="4"/>
      <c r="J8" s="4"/>
    </row>
    <row r="9" spans="1:12" s="2" customFormat="1" ht="18" customHeight="1">
      <c r="A9" s="24" t="s">
        <v>143</v>
      </c>
      <c r="B9" s="24">
        <v>8</v>
      </c>
      <c r="C9" s="25" t="s">
        <v>8</v>
      </c>
      <c r="D9" s="25" t="s">
        <v>20</v>
      </c>
      <c r="E9" s="26">
        <v>1988</v>
      </c>
      <c r="F9" s="27" t="str">
        <f>CONCATENATE(C9," ",D9, " ",E9)</f>
        <v>UNA Informa Octubre 1988</v>
      </c>
      <c r="G9" s="28">
        <v>6</v>
      </c>
      <c r="H9" s="28">
        <v>12</v>
      </c>
      <c r="I9" s="4" t="s">
        <v>21</v>
      </c>
      <c r="J9" s="4" t="s">
        <v>15</v>
      </c>
    </row>
    <row r="10" spans="1:12" s="2" customFormat="1" ht="18" customHeight="1">
      <c r="A10" s="24" t="s">
        <v>143</v>
      </c>
      <c r="B10" s="24">
        <v>9</v>
      </c>
      <c r="C10" s="25" t="s">
        <v>8</v>
      </c>
      <c r="D10" s="25" t="s">
        <v>22</v>
      </c>
      <c r="E10" s="26">
        <v>1988</v>
      </c>
      <c r="F10" s="27" t="str">
        <f t="shared" si="0"/>
        <v>UNA Informa Noviembre 1988</v>
      </c>
      <c r="G10" s="28">
        <v>8</v>
      </c>
      <c r="H10" s="28">
        <v>16</v>
      </c>
      <c r="I10" s="4" t="s">
        <v>23</v>
      </c>
      <c r="J10" s="4" t="s">
        <v>15</v>
      </c>
      <c r="K10" s="2" t="s">
        <v>111</v>
      </c>
      <c r="L10" s="2" t="s">
        <v>139</v>
      </c>
    </row>
    <row r="11" spans="1:12" s="2" customFormat="1" ht="18" customHeight="1">
      <c r="A11" s="19" t="s">
        <v>144</v>
      </c>
      <c r="B11" s="19">
        <v>10</v>
      </c>
      <c r="C11" s="29" t="s">
        <v>8</v>
      </c>
      <c r="D11" s="29" t="s">
        <v>9</v>
      </c>
      <c r="E11" s="23">
        <v>1989</v>
      </c>
      <c r="F11" s="30" t="str">
        <f t="shared" si="0"/>
        <v>UNA Informa Marzo 1989</v>
      </c>
      <c r="G11" s="31">
        <v>8</v>
      </c>
      <c r="H11" s="31">
        <v>16</v>
      </c>
      <c r="I11" s="6" t="s">
        <v>24</v>
      </c>
      <c r="J11" s="4" t="s">
        <v>15</v>
      </c>
    </row>
    <row r="12" spans="1:12" s="2" customFormat="1" ht="18" customHeight="1">
      <c r="A12" s="19" t="s">
        <v>144</v>
      </c>
      <c r="B12" s="19">
        <v>11</v>
      </c>
      <c r="C12" s="29" t="s">
        <v>8</v>
      </c>
      <c r="D12" s="29" t="s">
        <v>11</v>
      </c>
      <c r="E12" s="23">
        <v>1989</v>
      </c>
      <c r="F12" s="30" t="str">
        <f t="shared" si="0"/>
        <v>UNA Informa Abril 1989</v>
      </c>
      <c r="G12" s="31">
        <v>8</v>
      </c>
      <c r="H12" s="31">
        <v>16</v>
      </c>
      <c r="I12" s="4" t="s">
        <v>25</v>
      </c>
      <c r="J12" s="4" t="s">
        <v>15</v>
      </c>
    </row>
    <row r="13" spans="1:12" s="2" customFormat="1" ht="18" customHeight="1">
      <c r="A13" s="19" t="s">
        <v>144</v>
      </c>
      <c r="B13" s="19">
        <v>12</v>
      </c>
      <c r="C13" s="29" t="s">
        <v>8</v>
      </c>
      <c r="D13" s="29" t="s">
        <v>12</v>
      </c>
      <c r="E13" s="23">
        <v>1989</v>
      </c>
      <c r="F13" s="30" t="str">
        <f t="shared" si="0"/>
        <v>UNA Informa Mayo 1989</v>
      </c>
      <c r="G13" s="31">
        <v>8</v>
      </c>
      <c r="H13" s="31">
        <v>16</v>
      </c>
      <c r="I13" s="4" t="s">
        <v>26</v>
      </c>
      <c r="J13" s="4" t="s">
        <v>15</v>
      </c>
    </row>
    <row r="14" spans="1:12" s="2" customFormat="1" ht="18" customHeight="1">
      <c r="A14" s="19" t="s">
        <v>145</v>
      </c>
      <c r="B14" s="19" t="s">
        <v>146</v>
      </c>
      <c r="C14" s="29" t="s">
        <v>8</v>
      </c>
      <c r="D14" s="29" t="s">
        <v>13</v>
      </c>
      <c r="E14" s="23">
        <v>1989</v>
      </c>
      <c r="F14" s="30" t="str">
        <f t="shared" si="0"/>
        <v>UNA Informa Junio 1989</v>
      </c>
      <c r="G14" s="31">
        <v>4</v>
      </c>
      <c r="H14" s="31">
        <v>8</v>
      </c>
      <c r="I14" s="4"/>
      <c r="J14" s="4"/>
    </row>
    <row r="15" spans="1:12" s="2" customFormat="1" ht="18" customHeight="1">
      <c r="A15" s="19" t="s">
        <v>144</v>
      </c>
      <c r="B15" s="19">
        <v>13</v>
      </c>
      <c r="C15" s="29" t="s">
        <v>8</v>
      </c>
      <c r="D15" s="29" t="s">
        <v>27</v>
      </c>
      <c r="E15" s="23">
        <v>1989</v>
      </c>
      <c r="F15" s="30" t="str">
        <f t="shared" si="0"/>
        <v>UNA Informa Julio 1989</v>
      </c>
      <c r="G15" s="31">
        <v>8</v>
      </c>
      <c r="H15" s="31">
        <v>16</v>
      </c>
      <c r="I15" s="6" t="s">
        <v>28</v>
      </c>
      <c r="J15" s="4" t="s">
        <v>15</v>
      </c>
      <c r="K15" s="2" t="s">
        <v>112</v>
      </c>
      <c r="L15" s="2" t="s">
        <v>137</v>
      </c>
    </row>
    <row r="16" spans="1:12" s="2" customFormat="1" ht="18" customHeight="1">
      <c r="A16" s="19" t="s">
        <v>144</v>
      </c>
      <c r="B16" s="19">
        <v>14</v>
      </c>
      <c r="C16" s="29" t="s">
        <v>8</v>
      </c>
      <c r="D16" s="29" t="s">
        <v>19</v>
      </c>
      <c r="E16" s="23">
        <v>1989</v>
      </c>
      <c r="F16" s="30" t="str">
        <f t="shared" si="0"/>
        <v>UNA Informa Setiembre 1989</v>
      </c>
      <c r="G16" s="31">
        <v>10</v>
      </c>
      <c r="H16" s="31">
        <v>20</v>
      </c>
      <c r="I16" s="4">
        <v>20</v>
      </c>
      <c r="J16" s="4" t="s">
        <v>15</v>
      </c>
    </row>
    <row r="17" spans="1:12" s="2" customFormat="1" ht="18" customHeight="1">
      <c r="A17" s="19" t="s">
        <v>144</v>
      </c>
      <c r="B17" s="19">
        <v>15</v>
      </c>
      <c r="C17" s="29" t="s">
        <v>8</v>
      </c>
      <c r="D17" s="29" t="s">
        <v>20</v>
      </c>
      <c r="E17" s="23">
        <v>1989</v>
      </c>
      <c r="F17" s="30" t="str">
        <f t="shared" si="0"/>
        <v>UNA Informa Octubre 1989</v>
      </c>
      <c r="G17" s="31">
        <v>12</v>
      </c>
      <c r="H17" s="31">
        <v>24</v>
      </c>
      <c r="I17" s="6" t="s">
        <v>21</v>
      </c>
      <c r="J17" s="4" t="s">
        <v>15</v>
      </c>
    </row>
    <row r="18" spans="1:12" s="2" customFormat="1" ht="18" customHeight="1">
      <c r="A18" s="19" t="s">
        <v>144</v>
      </c>
      <c r="B18" s="19">
        <v>16</v>
      </c>
      <c r="C18" s="29" t="s">
        <v>8</v>
      </c>
      <c r="D18" s="29" t="s">
        <v>29</v>
      </c>
      <c r="E18" s="23">
        <v>1989</v>
      </c>
      <c r="F18" s="30" t="str">
        <f t="shared" si="0"/>
        <v>UNA Informa Diciembre 1989</v>
      </c>
      <c r="G18" s="31">
        <v>14</v>
      </c>
      <c r="H18" s="31">
        <v>28</v>
      </c>
      <c r="I18" s="4"/>
      <c r="J18" s="4"/>
    </row>
    <row r="19" spans="1:12" s="2" customFormat="1" ht="18" customHeight="1">
      <c r="A19" s="32" t="s">
        <v>147</v>
      </c>
      <c r="B19" s="32">
        <v>17</v>
      </c>
      <c r="C19" s="33" t="s">
        <v>8</v>
      </c>
      <c r="D19" s="33" t="s">
        <v>9</v>
      </c>
      <c r="E19" s="34">
        <v>1990</v>
      </c>
      <c r="F19" s="35" t="str">
        <f t="shared" si="0"/>
        <v>UNA Informa Marzo 1990</v>
      </c>
      <c r="G19" s="36">
        <v>10</v>
      </c>
      <c r="H19" s="36">
        <v>20</v>
      </c>
      <c r="I19" s="4"/>
      <c r="J19" s="4"/>
    </row>
    <row r="20" spans="1:12" s="2" customFormat="1" ht="18" customHeight="1">
      <c r="A20" s="32" t="s">
        <v>147</v>
      </c>
      <c r="B20" s="32">
        <v>18</v>
      </c>
      <c r="C20" s="33" t="s">
        <v>8</v>
      </c>
      <c r="D20" s="33" t="s">
        <v>11</v>
      </c>
      <c r="E20" s="34">
        <v>1990</v>
      </c>
      <c r="F20" s="35" t="str">
        <f t="shared" si="0"/>
        <v>UNA Informa Abril 1990</v>
      </c>
      <c r="G20" s="36">
        <v>10</v>
      </c>
      <c r="H20" s="36">
        <v>20</v>
      </c>
      <c r="I20" s="4"/>
      <c r="J20" s="4"/>
    </row>
    <row r="21" spans="1:12" s="2" customFormat="1" ht="18" customHeight="1">
      <c r="A21" s="32" t="s">
        <v>147</v>
      </c>
      <c r="B21" s="32">
        <v>19</v>
      </c>
      <c r="C21" s="33" t="s">
        <v>8</v>
      </c>
      <c r="D21" s="33" t="s">
        <v>12</v>
      </c>
      <c r="E21" s="34">
        <v>1990</v>
      </c>
      <c r="F21" s="35" t="str">
        <f t="shared" si="0"/>
        <v>UNA Informa Mayo 1990</v>
      </c>
      <c r="G21" s="36">
        <v>12</v>
      </c>
      <c r="H21" s="36">
        <v>24</v>
      </c>
      <c r="I21" s="4"/>
      <c r="J21" s="4"/>
    </row>
    <row r="22" spans="1:12" s="2" customFormat="1" ht="18" customHeight="1">
      <c r="A22" s="32" t="s">
        <v>147</v>
      </c>
      <c r="B22" s="32">
        <v>20</v>
      </c>
      <c r="C22" s="33" t="s">
        <v>8</v>
      </c>
      <c r="D22" s="33" t="s">
        <v>13</v>
      </c>
      <c r="E22" s="34">
        <v>1990</v>
      </c>
      <c r="F22" s="35" t="str">
        <f t="shared" si="0"/>
        <v>UNA Informa Junio 1990</v>
      </c>
      <c r="G22" s="36">
        <v>12</v>
      </c>
      <c r="H22" s="36">
        <v>24</v>
      </c>
      <c r="I22" s="4">
        <v>11</v>
      </c>
      <c r="J22" s="4" t="s">
        <v>15</v>
      </c>
    </row>
    <row r="23" spans="1:12" s="2" customFormat="1" ht="18" customHeight="1">
      <c r="A23" s="32" t="s">
        <v>147</v>
      </c>
      <c r="B23" s="32">
        <v>21</v>
      </c>
      <c r="C23" s="33" t="s">
        <v>8</v>
      </c>
      <c r="D23" s="33" t="s">
        <v>27</v>
      </c>
      <c r="E23" s="34">
        <v>1990</v>
      </c>
      <c r="F23" s="35" t="str">
        <f>CONCATENATE(C23," ",D23, " ",E23)</f>
        <v>UNA Informa Julio 1990</v>
      </c>
      <c r="G23" s="36">
        <v>12</v>
      </c>
      <c r="H23" s="36">
        <v>24</v>
      </c>
      <c r="I23" s="4">
        <v>20</v>
      </c>
      <c r="J23" s="4" t="s">
        <v>15</v>
      </c>
      <c r="K23" s="2" t="s">
        <v>113</v>
      </c>
      <c r="L23" s="2" t="s">
        <v>138</v>
      </c>
    </row>
    <row r="24" spans="1:12" s="2" customFormat="1" ht="18" customHeight="1">
      <c r="A24" s="32" t="s">
        <v>147</v>
      </c>
      <c r="B24" s="32">
        <v>22</v>
      </c>
      <c r="C24" s="33" t="s">
        <v>8</v>
      </c>
      <c r="D24" s="33" t="s">
        <v>17</v>
      </c>
      <c r="E24" s="34">
        <v>1990</v>
      </c>
      <c r="F24" s="35" t="str">
        <f t="shared" si="0"/>
        <v>UNA Informa Agosto 1990</v>
      </c>
      <c r="G24" s="36">
        <v>14</v>
      </c>
      <c r="H24" s="36">
        <v>28</v>
      </c>
      <c r="I24" s="4"/>
      <c r="J24" s="4"/>
    </row>
    <row r="25" spans="1:12" s="2" customFormat="1" ht="18" customHeight="1">
      <c r="A25" s="32" t="s">
        <v>147</v>
      </c>
      <c r="B25" s="32">
        <v>23</v>
      </c>
      <c r="C25" s="33" t="s">
        <v>8</v>
      </c>
      <c r="D25" s="33" t="s">
        <v>20</v>
      </c>
      <c r="E25" s="34">
        <v>1990</v>
      </c>
      <c r="F25" s="35" t="str">
        <f t="shared" si="0"/>
        <v>UNA Informa Octubre 1990</v>
      </c>
      <c r="G25" s="36">
        <v>12</v>
      </c>
      <c r="H25" s="36">
        <v>24</v>
      </c>
      <c r="I25" s="4"/>
      <c r="J25" s="4"/>
    </row>
    <row r="26" spans="1:12" s="2" customFormat="1" ht="18" customHeight="1">
      <c r="A26" s="32" t="s">
        <v>147</v>
      </c>
      <c r="B26" s="32">
        <v>24</v>
      </c>
      <c r="C26" s="33" t="s">
        <v>8</v>
      </c>
      <c r="D26" s="33" t="s">
        <v>30</v>
      </c>
      <c r="E26" s="34">
        <v>1990</v>
      </c>
      <c r="F26" s="35" t="str">
        <f t="shared" si="0"/>
        <v>UNA Informa Noviembre-Diciembre 1990</v>
      </c>
      <c r="G26" s="36">
        <v>8</v>
      </c>
      <c r="H26" s="36">
        <v>16</v>
      </c>
      <c r="I26" s="4" t="s">
        <v>31</v>
      </c>
      <c r="J26" s="4"/>
    </row>
    <row r="27" spans="1:12" s="2" customFormat="1" ht="18" customHeight="1">
      <c r="A27" s="37" t="s">
        <v>148</v>
      </c>
      <c r="B27" s="37">
        <v>25</v>
      </c>
      <c r="C27" s="38" t="s">
        <v>8</v>
      </c>
      <c r="D27" s="38" t="s">
        <v>32</v>
      </c>
      <c r="E27" s="39">
        <v>1991</v>
      </c>
      <c r="F27" s="40" t="str">
        <f t="shared" si="0"/>
        <v>UNA Informa Febrero 1991</v>
      </c>
      <c r="G27" s="41">
        <v>8</v>
      </c>
      <c r="H27" s="41">
        <v>16</v>
      </c>
      <c r="I27" s="4"/>
      <c r="J27" s="4"/>
    </row>
    <row r="28" spans="1:12" s="2" customFormat="1" ht="18" customHeight="1">
      <c r="A28" s="37" t="s">
        <v>148</v>
      </c>
      <c r="B28" s="37">
        <v>26</v>
      </c>
      <c r="C28" s="38" t="s">
        <v>8</v>
      </c>
      <c r="D28" s="38" t="s">
        <v>9</v>
      </c>
      <c r="E28" s="39">
        <v>1991</v>
      </c>
      <c r="F28" s="40" t="str">
        <f t="shared" si="0"/>
        <v>UNA Informa Marzo 1991</v>
      </c>
      <c r="G28" s="41">
        <v>10</v>
      </c>
      <c r="H28" s="41">
        <v>20</v>
      </c>
      <c r="I28" s="4">
        <v>2</v>
      </c>
      <c r="J28" s="4" t="s">
        <v>15</v>
      </c>
    </row>
    <row r="29" spans="1:12" s="2" customFormat="1" ht="18" customHeight="1">
      <c r="A29" s="37" t="s">
        <v>148</v>
      </c>
      <c r="B29" s="37">
        <v>27</v>
      </c>
      <c r="C29" s="38" t="s">
        <v>33</v>
      </c>
      <c r="D29" s="38" t="s">
        <v>34</v>
      </c>
      <c r="E29" s="39">
        <v>1991</v>
      </c>
      <c r="F29" s="40" t="str">
        <f t="shared" si="0"/>
        <v>UNA Informa  Abril - Mayo 1991</v>
      </c>
      <c r="G29" s="41">
        <v>10</v>
      </c>
      <c r="H29" s="41">
        <v>20</v>
      </c>
      <c r="I29" s="4"/>
      <c r="J29" s="4"/>
    </row>
    <row r="30" spans="1:12" s="2" customFormat="1" ht="18" customHeight="1">
      <c r="A30" s="37" t="s">
        <v>148</v>
      </c>
      <c r="B30" s="37">
        <v>28</v>
      </c>
      <c r="C30" s="38" t="s">
        <v>8</v>
      </c>
      <c r="D30" s="38" t="s">
        <v>13</v>
      </c>
      <c r="E30" s="39">
        <v>1991</v>
      </c>
      <c r="F30" s="40" t="str">
        <f t="shared" si="0"/>
        <v>UNA Informa Junio 1991</v>
      </c>
      <c r="G30" s="41">
        <v>10</v>
      </c>
      <c r="H30" s="41">
        <v>20</v>
      </c>
      <c r="I30" s="4"/>
      <c r="J30" s="4"/>
    </row>
    <row r="31" spans="1:12" s="2" customFormat="1" ht="18" customHeight="1">
      <c r="A31" s="37" t="s">
        <v>148</v>
      </c>
      <c r="B31" s="37">
        <v>29</v>
      </c>
      <c r="C31" s="38" t="s">
        <v>8</v>
      </c>
      <c r="D31" s="38" t="s">
        <v>27</v>
      </c>
      <c r="E31" s="39">
        <v>1991</v>
      </c>
      <c r="F31" s="40" t="str">
        <f t="shared" si="0"/>
        <v>UNA Informa Julio 1991</v>
      </c>
      <c r="G31" s="41">
        <v>8</v>
      </c>
      <c r="H31" s="41">
        <v>16</v>
      </c>
      <c r="I31" s="4"/>
      <c r="J31" s="4"/>
    </row>
    <row r="32" spans="1:12" s="2" customFormat="1" ht="18" customHeight="1">
      <c r="A32" s="37" t="s">
        <v>148</v>
      </c>
      <c r="B32" s="37">
        <v>30</v>
      </c>
      <c r="C32" s="38" t="s">
        <v>8</v>
      </c>
      <c r="D32" s="38" t="s">
        <v>17</v>
      </c>
      <c r="E32" s="39">
        <v>1991</v>
      </c>
      <c r="F32" s="40" t="str">
        <f t="shared" si="0"/>
        <v>UNA Informa Agosto 1991</v>
      </c>
      <c r="G32" s="41">
        <v>10</v>
      </c>
      <c r="H32" s="41">
        <v>20</v>
      </c>
      <c r="I32" s="4"/>
      <c r="J32" s="4"/>
    </row>
    <row r="33" spans="1:17" s="2" customFormat="1" ht="18" customHeight="1">
      <c r="A33" s="37" t="s">
        <v>148</v>
      </c>
      <c r="B33" s="37">
        <v>31</v>
      </c>
      <c r="C33" s="38" t="s">
        <v>8</v>
      </c>
      <c r="D33" s="38" t="s">
        <v>19</v>
      </c>
      <c r="E33" s="39">
        <v>1991</v>
      </c>
      <c r="F33" s="40" t="str">
        <f t="shared" si="0"/>
        <v>UNA Informa Setiembre 1991</v>
      </c>
      <c r="G33" s="41">
        <v>10</v>
      </c>
      <c r="H33" s="41">
        <v>20</v>
      </c>
      <c r="I33" s="4" t="s">
        <v>35</v>
      </c>
      <c r="J33" s="4" t="s">
        <v>36</v>
      </c>
      <c r="K33" s="2" t="s">
        <v>76</v>
      </c>
    </row>
    <row r="34" spans="1:17" s="2" customFormat="1" ht="18" customHeight="1">
      <c r="A34" s="37" t="s">
        <v>148</v>
      </c>
      <c r="B34" s="37">
        <v>32</v>
      </c>
      <c r="C34" s="38" t="s">
        <v>8</v>
      </c>
      <c r="D34" s="38" t="s">
        <v>20</v>
      </c>
      <c r="E34" s="39">
        <v>1991</v>
      </c>
      <c r="F34" s="40" t="str">
        <f t="shared" si="0"/>
        <v>UNA Informa Octubre 1991</v>
      </c>
      <c r="G34" s="41">
        <v>12</v>
      </c>
      <c r="H34" s="41">
        <v>24</v>
      </c>
      <c r="I34" s="4"/>
      <c r="J34" s="4"/>
    </row>
    <row r="35" spans="1:17" s="2" customFormat="1" ht="18" customHeight="1">
      <c r="A35" s="37" t="s">
        <v>148</v>
      </c>
      <c r="B35" s="37">
        <v>33</v>
      </c>
      <c r="C35" s="38" t="s">
        <v>8</v>
      </c>
      <c r="D35" s="38" t="s">
        <v>29</v>
      </c>
      <c r="E35" s="39">
        <v>1991</v>
      </c>
      <c r="F35" s="40" t="str">
        <f t="shared" si="0"/>
        <v>UNA Informa Diciembre 1991</v>
      </c>
      <c r="G35" s="41">
        <v>12</v>
      </c>
      <c r="H35" s="41">
        <v>24</v>
      </c>
      <c r="I35" s="4"/>
      <c r="J35" s="4"/>
    </row>
    <row r="36" spans="1:17" s="2" customFormat="1" ht="18" customHeight="1">
      <c r="A36" s="42" t="s">
        <v>150</v>
      </c>
      <c r="B36" s="42">
        <v>34</v>
      </c>
      <c r="C36" s="43" t="s">
        <v>8</v>
      </c>
      <c r="D36" s="43" t="s">
        <v>37</v>
      </c>
      <c r="E36" s="44">
        <v>1992</v>
      </c>
      <c r="F36" s="45" t="str">
        <f t="shared" si="0"/>
        <v>UNA Informa Enero 1992</v>
      </c>
      <c r="G36" s="46">
        <v>10</v>
      </c>
      <c r="H36" s="46">
        <v>20</v>
      </c>
      <c r="I36" s="4" t="s">
        <v>38</v>
      </c>
      <c r="J36" s="4" t="s">
        <v>15</v>
      </c>
    </row>
    <row r="37" spans="1:17" s="2" customFormat="1" ht="18" customHeight="1">
      <c r="A37" s="42" t="s">
        <v>150</v>
      </c>
      <c r="B37" s="42">
        <v>35</v>
      </c>
      <c r="C37" s="43" t="s">
        <v>8</v>
      </c>
      <c r="D37" s="43" t="s">
        <v>9</v>
      </c>
      <c r="E37" s="44">
        <v>1992</v>
      </c>
      <c r="F37" s="45" t="str">
        <f t="shared" si="0"/>
        <v>UNA Informa Marzo 1992</v>
      </c>
      <c r="G37" s="46">
        <v>10</v>
      </c>
      <c r="H37" s="46">
        <v>20</v>
      </c>
      <c r="I37" s="4" t="s">
        <v>39</v>
      </c>
      <c r="J37" s="4" t="s">
        <v>40</v>
      </c>
      <c r="K37" s="2" t="s">
        <v>114</v>
      </c>
      <c r="L37" s="2" t="s">
        <v>129</v>
      </c>
    </row>
    <row r="38" spans="1:17" s="2" customFormat="1" ht="18" customHeight="1">
      <c r="A38" s="42" t="s">
        <v>150</v>
      </c>
      <c r="B38" s="42">
        <v>37</v>
      </c>
      <c r="C38" s="43" t="s">
        <v>8</v>
      </c>
      <c r="D38" s="43" t="s">
        <v>11</v>
      </c>
      <c r="E38" s="44">
        <v>1992</v>
      </c>
      <c r="F38" s="45" t="str">
        <f t="shared" si="0"/>
        <v>UNA Informa Abril 1992</v>
      </c>
      <c r="G38" s="46">
        <v>10</v>
      </c>
      <c r="H38" s="46">
        <v>20</v>
      </c>
      <c r="I38" s="4" t="s">
        <v>41</v>
      </c>
      <c r="J38" s="4" t="s">
        <v>15</v>
      </c>
    </row>
    <row r="39" spans="1:17" s="2" customFormat="1" ht="18" customHeight="1">
      <c r="A39" s="42" t="s">
        <v>150</v>
      </c>
      <c r="B39" s="42">
        <v>36</v>
      </c>
      <c r="C39" s="43" t="s">
        <v>8</v>
      </c>
      <c r="D39" s="43" t="s">
        <v>42</v>
      </c>
      <c r="E39" s="44">
        <v>1992</v>
      </c>
      <c r="F39" s="45" t="str">
        <f t="shared" si="0"/>
        <v>UNA Informa Abril Nº 2 1992</v>
      </c>
      <c r="G39" s="46">
        <v>12</v>
      </c>
      <c r="H39" s="46">
        <v>24</v>
      </c>
      <c r="I39" s="4" t="s">
        <v>43</v>
      </c>
      <c r="J39" s="4" t="s">
        <v>15</v>
      </c>
      <c r="K39" s="2" t="s">
        <v>115</v>
      </c>
      <c r="L39" s="2" t="s">
        <v>130</v>
      </c>
    </row>
    <row r="40" spans="1:17" s="2" customFormat="1" ht="18" customHeight="1">
      <c r="A40" s="42" t="s">
        <v>150</v>
      </c>
      <c r="B40" s="42">
        <v>38</v>
      </c>
      <c r="C40" s="43" t="s">
        <v>8</v>
      </c>
      <c r="D40" s="43" t="s">
        <v>12</v>
      </c>
      <c r="E40" s="44">
        <v>1992</v>
      </c>
      <c r="F40" s="45" t="str">
        <f t="shared" si="0"/>
        <v>UNA Informa Mayo 1992</v>
      </c>
      <c r="G40" s="46">
        <v>12</v>
      </c>
      <c r="H40" s="46">
        <v>24</v>
      </c>
      <c r="I40" s="4" t="s">
        <v>44</v>
      </c>
      <c r="J40" s="4"/>
      <c r="Q40" s="2" t="s">
        <v>76</v>
      </c>
    </row>
    <row r="41" spans="1:17" s="2" customFormat="1" ht="18" customHeight="1">
      <c r="A41" s="42" t="s">
        <v>146</v>
      </c>
      <c r="B41" s="42" t="s">
        <v>146</v>
      </c>
      <c r="C41" s="43" t="s">
        <v>149</v>
      </c>
      <c r="D41" s="43" t="s">
        <v>12</v>
      </c>
      <c r="E41" s="44">
        <v>1992</v>
      </c>
      <c r="F41" s="45" t="s">
        <v>116</v>
      </c>
      <c r="G41" s="46">
        <v>2</v>
      </c>
      <c r="H41" s="46">
        <v>4</v>
      </c>
      <c r="I41" s="4"/>
      <c r="J41" s="4"/>
    </row>
    <row r="42" spans="1:17" s="2" customFormat="1" ht="18" customHeight="1">
      <c r="A42" s="42" t="s">
        <v>150</v>
      </c>
      <c r="B42" s="42">
        <v>39</v>
      </c>
      <c r="C42" s="43" t="s">
        <v>8</v>
      </c>
      <c r="D42" s="43" t="s">
        <v>13</v>
      </c>
      <c r="E42" s="44">
        <v>1992</v>
      </c>
      <c r="F42" s="45" t="str">
        <f t="shared" si="0"/>
        <v>UNA Informa Junio 1992</v>
      </c>
      <c r="G42" s="46">
        <v>12</v>
      </c>
      <c r="H42" s="46">
        <v>24</v>
      </c>
      <c r="I42" s="4" t="s">
        <v>45</v>
      </c>
      <c r="J42" s="4" t="s">
        <v>46</v>
      </c>
    </row>
    <row r="43" spans="1:17" s="2" customFormat="1" ht="18" customHeight="1">
      <c r="A43" s="42" t="s">
        <v>150</v>
      </c>
      <c r="B43" s="42">
        <v>40</v>
      </c>
      <c r="C43" s="43" t="s">
        <v>8</v>
      </c>
      <c r="D43" s="43" t="s">
        <v>27</v>
      </c>
      <c r="E43" s="44">
        <v>1992</v>
      </c>
      <c r="F43" s="45" t="str">
        <f>CONCATENATE(C43," ",D43, " ",E43)</f>
        <v>UNA Informa Julio 1992</v>
      </c>
      <c r="G43" s="46">
        <v>12</v>
      </c>
      <c r="H43" s="46">
        <v>24</v>
      </c>
      <c r="I43" s="4"/>
      <c r="J43" s="4"/>
    </row>
    <row r="44" spans="1:17" s="2" customFormat="1" ht="18" customHeight="1">
      <c r="A44" s="42" t="s">
        <v>150</v>
      </c>
      <c r="B44" s="42">
        <v>41</v>
      </c>
      <c r="C44" s="43" t="s">
        <v>8</v>
      </c>
      <c r="D44" s="43" t="s">
        <v>17</v>
      </c>
      <c r="E44" s="44">
        <v>1992</v>
      </c>
      <c r="F44" s="45" t="str">
        <f t="shared" si="0"/>
        <v>UNA Informa Agosto 1992</v>
      </c>
      <c r="G44" s="46">
        <v>14</v>
      </c>
      <c r="H44" s="46">
        <v>24</v>
      </c>
      <c r="I44" s="4" t="s">
        <v>47</v>
      </c>
      <c r="J44" s="4" t="s">
        <v>15</v>
      </c>
      <c r="K44" s="2" t="s">
        <v>127</v>
      </c>
      <c r="L44" s="2" t="s">
        <v>136</v>
      </c>
    </row>
    <row r="45" spans="1:17" s="2" customFormat="1" ht="18" customHeight="1">
      <c r="A45" s="42" t="s">
        <v>146</v>
      </c>
      <c r="B45" s="42" t="s">
        <v>146</v>
      </c>
      <c r="C45" s="43" t="s">
        <v>149</v>
      </c>
      <c r="D45" s="43" t="s">
        <v>17</v>
      </c>
      <c r="E45" s="44">
        <v>1992</v>
      </c>
      <c r="F45" s="45" t="s">
        <v>141</v>
      </c>
      <c r="G45" s="46">
        <v>2</v>
      </c>
      <c r="H45" s="46">
        <v>4</v>
      </c>
      <c r="I45" s="4"/>
      <c r="J45" s="4"/>
    </row>
    <row r="46" spans="1:17" s="2" customFormat="1" ht="18" customHeight="1">
      <c r="A46" s="42" t="s">
        <v>150</v>
      </c>
      <c r="B46" s="42">
        <v>42</v>
      </c>
      <c r="C46" s="43" t="s">
        <v>8</v>
      </c>
      <c r="D46" s="43" t="s">
        <v>19</v>
      </c>
      <c r="E46" s="44">
        <v>1992</v>
      </c>
      <c r="F46" s="45" t="str">
        <f t="shared" si="0"/>
        <v>UNA Informa Setiembre 1992</v>
      </c>
      <c r="G46" s="46">
        <v>12</v>
      </c>
      <c r="H46" s="46">
        <v>24</v>
      </c>
      <c r="I46" s="4"/>
      <c r="J46" s="4"/>
    </row>
    <row r="47" spans="1:17" s="2" customFormat="1" ht="18" customHeight="1">
      <c r="A47" s="42" t="s">
        <v>150</v>
      </c>
      <c r="B47" s="42">
        <v>43</v>
      </c>
      <c r="C47" s="43" t="s">
        <v>8</v>
      </c>
      <c r="D47" s="43" t="s">
        <v>48</v>
      </c>
      <c r="E47" s="44">
        <v>1992</v>
      </c>
      <c r="F47" s="45" t="str">
        <f t="shared" si="0"/>
        <v>UNA Informa Octubre-Noviembre 1992</v>
      </c>
      <c r="G47" s="46">
        <v>10</v>
      </c>
      <c r="H47" s="46">
        <v>20</v>
      </c>
      <c r="I47" s="4"/>
      <c r="J47" s="4"/>
    </row>
    <row r="48" spans="1:17" s="2" customFormat="1" ht="18" customHeight="1">
      <c r="A48" s="47" t="s">
        <v>151</v>
      </c>
      <c r="B48" s="47">
        <v>44</v>
      </c>
      <c r="C48" s="48" t="s">
        <v>8</v>
      </c>
      <c r="D48" s="48" t="s">
        <v>49</v>
      </c>
      <c r="E48" s="49">
        <v>1993</v>
      </c>
      <c r="F48" s="50" t="str">
        <f t="shared" si="0"/>
        <v>UNA Informa Enero-Febrero 1993</v>
      </c>
      <c r="G48" s="51">
        <v>10</v>
      </c>
      <c r="H48" s="51">
        <v>20</v>
      </c>
      <c r="I48" s="4"/>
      <c r="J48" s="4"/>
    </row>
    <row r="49" spans="1:17" s="2" customFormat="1" ht="18" customHeight="1">
      <c r="A49" s="47" t="s">
        <v>146</v>
      </c>
      <c r="B49" s="47" t="s">
        <v>146</v>
      </c>
      <c r="C49" s="48" t="s">
        <v>50</v>
      </c>
      <c r="D49" s="48" t="s">
        <v>32</v>
      </c>
      <c r="E49" s="49">
        <v>1993</v>
      </c>
      <c r="F49" s="50" t="str">
        <f t="shared" si="0"/>
        <v>UNA Informa Suplemento Referendum Febrero 1993</v>
      </c>
      <c r="G49" s="51">
        <v>6</v>
      </c>
      <c r="H49" s="51">
        <v>12</v>
      </c>
      <c r="I49" s="4"/>
      <c r="J49" s="4"/>
    </row>
    <row r="50" spans="1:17" s="2" customFormat="1" ht="18" customHeight="1">
      <c r="A50" s="47" t="s">
        <v>151</v>
      </c>
      <c r="B50" s="47">
        <v>45</v>
      </c>
      <c r="C50" s="48" t="s">
        <v>8</v>
      </c>
      <c r="D50" s="48" t="s">
        <v>51</v>
      </c>
      <c r="E50" s="49">
        <v>1993</v>
      </c>
      <c r="F50" s="50" t="str">
        <f t="shared" si="0"/>
        <v>UNA Informa Abril-Mayo 1993</v>
      </c>
      <c r="G50" s="51">
        <v>10</v>
      </c>
      <c r="H50" s="51">
        <v>20</v>
      </c>
      <c r="I50" s="4"/>
      <c r="J50" s="4"/>
    </row>
    <row r="51" spans="1:17" s="2" customFormat="1" ht="18" customHeight="1">
      <c r="A51" s="47" t="s">
        <v>151</v>
      </c>
      <c r="B51" s="47">
        <v>46</v>
      </c>
      <c r="C51" s="48" t="s">
        <v>8</v>
      </c>
      <c r="D51" s="48" t="s">
        <v>13</v>
      </c>
      <c r="E51" s="49">
        <v>1993</v>
      </c>
      <c r="F51" s="50" t="str">
        <f t="shared" si="0"/>
        <v>UNA Informa Junio 1993</v>
      </c>
      <c r="G51" s="51">
        <v>10</v>
      </c>
      <c r="H51" s="51">
        <v>20</v>
      </c>
      <c r="I51" s="4" t="s">
        <v>52</v>
      </c>
      <c r="J51" s="4"/>
      <c r="K51" s="2" t="s">
        <v>117</v>
      </c>
      <c r="L51" s="2" t="s">
        <v>131</v>
      </c>
    </row>
    <row r="52" spans="1:17" s="2" customFormat="1" ht="18" customHeight="1">
      <c r="A52" s="47" t="s">
        <v>151</v>
      </c>
      <c r="B52" s="47">
        <v>47</v>
      </c>
      <c r="C52" s="48" t="s">
        <v>8</v>
      </c>
      <c r="D52" s="48" t="s">
        <v>27</v>
      </c>
      <c r="E52" s="49">
        <v>1993</v>
      </c>
      <c r="F52" s="50" t="str">
        <f t="shared" si="0"/>
        <v>UNA Informa Julio 1993</v>
      </c>
      <c r="G52" s="51">
        <v>10</v>
      </c>
      <c r="H52" s="51">
        <v>20</v>
      </c>
      <c r="I52" s="4" t="s">
        <v>53</v>
      </c>
      <c r="J52" s="4"/>
      <c r="K52" s="2" t="s">
        <v>117</v>
      </c>
      <c r="L52" s="2" t="s">
        <v>131</v>
      </c>
    </row>
    <row r="53" spans="1:17" s="2" customFormat="1" ht="18" customHeight="1">
      <c r="A53" s="47" t="s">
        <v>151</v>
      </c>
      <c r="B53" s="47">
        <v>48</v>
      </c>
      <c r="C53" s="48" t="s">
        <v>8</v>
      </c>
      <c r="D53" s="48" t="s">
        <v>17</v>
      </c>
      <c r="E53" s="49">
        <v>1993</v>
      </c>
      <c r="F53" s="50" t="str">
        <f t="shared" si="0"/>
        <v>UNA Informa Agosto 1993</v>
      </c>
      <c r="G53" s="51">
        <v>10</v>
      </c>
      <c r="H53" s="51">
        <v>20</v>
      </c>
      <c r="I53" s="4" t="s">
        <v>54</v>
      </c>
      <c r="J53" s="4" t="s">
        <v>15</v>
      </c>
      <c r="Q53" s="2" t="s">
        <v>76</v>
      </c>
    </row>
    <row r="54" spans="1:17" s="2" customFormat="1" ht="18" customHeight="1">
      <c r="A54" s="47" t="s">
        <v>146</v>
      </c>
      <c r="B54" s="47" t="s">
        <v>146</v>
      </c>
      <c r="C54" s="48" t="s">
        <v>149</v>
      </c>
      <c r="D54" s="48" t="s">
        <v>17</v>
      </c>
      <c r="E54" s="49">
        <v>1993</v>
      </c>
      <c r="F54" s="50" t="s">
        <v>118</v>
      </c>
      <c r="G54" s="51">
        <v>2</v>
      </c>
      <c r="H54" s="51">
        <v>4</v>
      </c>
      <c r="I54" s="4"/>
      <c r="J54" s="4"/>
    </row>
    <row r="55" spans="1:17" s="2" customFormat="1" ht="18" customHeight="1">
      <c r="A55" s="47" t="s">
        <v>151</v>
      </c>
      <c r="B55" s="47">
        <v>49</v>
      </c>
      <c r="C55" s="48" t="s">
        <v>8</v>
      </c>
      <c r="D55" s="48" t="s">
        <v>19</v>
      </c>
      <c r="E55" s="49">
        <v>1993</v>
      </c>
      <c r="F55" s="50" t="str">
        <f t="shared" si="0"/>
        <v>UNA Informa Setiembre 1993</v>
      </c>
      <c r="G55" s="51">
        <v>10</v>
      </c>
      <c r="H55" s="51">
        <v>20</v>
      </c>
      <c r="I55" s="4"/>
      <c r="J55" s="4"/>
    </row>
    <row r="56" spans="1:17" s="2" customFormat="1" ht="18" customHeight="1">
      <c r="A56" s="47" t="s">
        <v>151</v>
      </c>
      <c r="B56" s="47">
        <v>50</v>
      </c>
      <c r="C56" s="48" t="s">
        <v>8</v>
      </c>
      <c r="D56" s="48" t="s">
        <v>48</v>
      </c>
      <c r="E56" s="49">
        <v>1993</v>
      </c>
      <c r="F56" s="50" t="str">
        <f t="shared" si="0"/>
        <v>UNA Informa Octubre-Noviembre 1993</v>
      </c>
      <c r="G56" s="51">
        <v>10</v>
      </c>
      <c r="H56" s="51">
        <v>20</v>
      </c>
      <c r="I56" s="4" t="s">
        <v>55</v>
      </c>
      <c r="J56" s="4" t="s">
        <v>15</v>
      </c>
    </row>
    <row r="57" spans="1:17" s="2" customFormat="1" ht="18" customHeight="1">
      <c r="A57" s="47" t="s">
        <v>146</v>
      </c>
      <c r="B57" s="47" t="s">
        <v>146</v>
      </c>
      <c r="C57" s="48" t="s">
        <v>56</v>
      </c>
      <c r="D57" s="48" t="s">
        <v>48</v>
      </c>
      <c r="E57" s="49">
        <v>1993</v>
      </c>
      <c r="F57" s="50" t="str">
        <f t="shared" si="0"/>
        <v>UNA Informa Suplemento UNA Hacia el Futuro Octubre-Noviembre 1993</v>
      </c>
      <c r="G57" s="51">
        <v>4</v>
      </c>
      <c r="H57" s="51">
        <v>8</v>
      </c>
      <c r="I57" s="4"/>
      <c r="J57" s="4" t="s">
        <v>15</v>
      </c>
    </row>
    <row r="58" spans="1:17" s="2" customFormat="1" ht="18" customHeight="1">
      <c r="A58" s="52" t="s">
        <v>151</v>
      </c>
      <c r="B58" s="52">
        <v>51</v>
      </c>
      <c r="C58" s="25" t="s">
        <v>8</v>
      </c>
      <c r="D58" s="25" t="s">
        <v>9</v>
      </c>
      <c r="E58" s="26">
        <v>1994</v>
      </c>
      <c r="F58" s="27" t="str">
        <f t="shared" si="0"/>
        <v>UNA Informa Marzo 1994</v>
      </c>
      <c r="G58" s="28">
        <v>10</v>
      </c>
      <c r="H58" s="28">
        <v>20</v>
      </c>
      <c r="I58" s="4"/>
      <c r="J58" s="4"/>
    </row>
    <row r="59" spans="1:17" s="2" customFormat="1" ht="18" customHeight="1">
      <c r="A59" s="52" t="s">
        <v>151</v>
      </c>
      <c r="B59" s="52">
        <v>51</v>
      </c>
      <c r="C59" s="25" t="s">
        <v>8</v>
      </c>
      <c r="D59" s="25" t="s">
        <v>11</v>
      </c>
      <c r="E59" s="26">
        <v>1994</v>
      </c>
      <c r="F59" s="27" t="str">
        <f t="shared" si="0"/>
        <v>UNA Informa Abril 1994</v>
      </c>
      <c r="G59" s="28">
        <v>10</v>
      </c>
      <c r="H59" s="28">
        <v>20</v>
      </c>
      <c r="I59" s="4"/>
      <c r="J59" s="4"/>
    </row>
    <row r="60" spans="1:17" s="2" customFormat="1" ht="18" customHeight="1">
      <c r="A60" s="52" t="s">
        <v>151</v>
      </c>
      <c r="B60" s="24">
        <v>53</v>
      </c>
      <c r="C60" s="25" t="s">
        <v>8</v>
      </c>
      <c r="D60" s="25" t="s">
        <v>12</v>
      </c>
      <c r="E60" s="26">
        <v>1994</v>
      </c>
      <c r="F60" s="27" t="str">
        <f t="shared" si="0"/>
        <v>UNA Informa Mayo 1994</v>
      </c>
      <c r="G60" s="28">
        <v>10</v>
      </c>
      <c r="H60" s="28">
        <v>20</v>
      </c>
      <c r="I60" s="4"/>
      <c r="J60" s="4"/>
    </row>
    <row r="61" spans="1:17" s="2" customFormat="1" ht="18" customHeight="1">
      <c r="A61" s="52" t="s">
        <v>151</v>
      </c>
      <c r="B61" s="24">
        <v>54</v>
      </c>
      <c r="C61" s="25" t="s">
        <v>8</v>
      </c>
      <c r="D61" s="25" t="s">
        <v>13</v>
      </c>
      <c r="E61" s="26">
        <v>1994</v>
      </c>
      <c r="F61" s="27" t="str">
        <f t="shared" si="0"/>
        <v>UNA Informa Junio 1994</v>
      </c>
      <c r="G61" s="28">
        <v>10</v>
      </c>
      <c r="H61" s="28">
        <v>20</v>
      </c>
      <c r="I61" s="4"/>
      <c r="J61" s="4"/>
    </row>
    <row r="62" spans="1:17" s="2" customFormat="1" ht="18" customHeight="1">
      <c r="A62" s="52" t="s">
        <v>151</v>
      </c>
      <c r="B62" s="24">
        <v>55</v>
      </c>
      <c r="C62" s="25" t="s">
        <v>8</v>
      </c>
      <c r="D62" s="25" t="s">
        <v>27</v>
      </c>
      <c r="E62" s="26">
        <v>1994</v>
      </c>
      <c r="F62" s="27" t="str">
        <f t="shared" si="0"/>
        <v>UNA Informa Julio 1994</v>
      </c>
      <c r="G62" s="28">
        <v>10</v>
      </c>
      <c r="H62" s="28">
        <v>20</v>
      </c>
      <c r="I62" s="4" t="s">
        <v>57</v>
      </c>
      <c r="J62" s="4" t="s">
        <v>107</v>
      </c>
      <c r="K62" s="2" t="s">
        <v>128</v>
      </c>
      <c r="L62" s="2" t="s">
        <v>131</v>
      </c>
    </row>
    <row r="63" spans="1:17" s="2" customFormat="1" ht="18" customHeight="1">
      <c r="A63" s="52" t="s">
        <v>151</v>
      </c>
      <c r="B63" s="24">
        <v>56</v>
      </c>
      <c r="C63" s="25" t="s">
        <v>8</v>
      </c>
      <c r="D63" s="25" t="s">
        <v>17</v>
      </c>
      <c r="E63" s="26">
        <v>1994</v>
      </c>
      <c r="F63" s="27" t="str">
        <f t="shared" si="0"/>
        <v>UNA Informa Agosto 1994</v>
      </c>
      <c r="G63" s="28">
        <v>10</v>
      </c>
      <c r="H63" s="28">
        <v>20</v>
      </c>
      <c r="I63" s="4"/>
      <c r="J63" s="4"/>
    </row>
    <row r="64" spans="1:17" s="2" customFormat="1" ht="18" customHeight="1">
      <c r="A64" s="52" t="s">
        <v>151</v>
      </c>
      <c r="B64" s="24">
        <v>57</v>
      </c>
      <c r="C64" s="25" t="s">
        <v>8</v>
      </c>
      <c r="D64" s="25" t="s">
        <v>19</v>
      </c>
      <c r="E64" s="26">
        <v>1994</v>
      </c>
      <c r="F64" s="27" t="str">
        <f t="shared" si="0"/>
        <v>UNA Informa Setiembre 1994</v>
      </c>
      <c r="G64" s="28">
        <v>10</v>
      </c>
      <c r="H64" s="28">
        <v>20</v>
      </c>
      <c r="I64" s="4"/>
      <c r="J64" s="4"/>
    </row>
    <row r="65" spans="1:12" s="2" customFormat="1" ht="18" customHeight="1">
      <c r="A65" s="24" t="s">
        <v>146</v>
      </c>
      <c r="B65" s="24" t="s">
        <v>146</v>
      </c>
      <c r="C65" s="25" t="s">
        <v>58</v>
      </c>
      <c r="D65" s="25" t="s">
        <v>19</v>
      </c>
      <c r="E65" s="26">
        <v>1994</v>
      </c>
      <c r="F65" s="27" t="str">
        <f t="shared" si="0"/>
        <v>UNA Informa Suplemento Un sueño una semilla un fruto Setiembre 1994</v>
      </c>
      <c r="G65" s="28">
        <v>4</v>
      </c>
      <c r="H65" s="28">
        <v>8</v>
      </c>
      <c r="I65" s="4"/>
      <c r="J65" s="4"/>
    </row>
    <row r="66" spans="1:12" s="2" customFormat="1" ht="18" customHeight="1">
      <c r="A66" s="52" t="s">
        <v>151</v>
      </c>
      <c r="B66" s="24">
        <v>58</v>
      </c>
      <c r="C66" s="25" t="s">
        <v>8</v>
      </c>
      <c r="D66" s="25" t="s">
        <v>20</v>
      </c>
      <c r="E66" s="26">
        <v>1994</v>
      </c>
      <c r="F66" s="27" t="str">
        <f t="shared" si="0"/>
        <v>UNA Informa Octubre 1994</v>
      </c>
      <c r="G66" s="28">
        <v>10</v>
      </c>
      <c r="H66" s="28">
        <v>20</v>
      </c>
      <c r="I66" s="4"/>
      <c r="J66" s="4"/>
    </row>
    <row r="67" spans="1:12" s="2" customFormat="1" ht="18" customHeight="1">
      <c r="A67" s="52" t="s">
        <v>151</v>
      </c>
      <c r="B67" s="24">
        <v>59</v>
      </c>
      <c r="C67" s="25" t="s">
        <v>8</v>
      </c>
      <c r="D67" s="25" t="s">
        <v>22</v>
      </c>
      <c r="E67" s="26">
        <v>1994</v>
      </c>
      <c r="F67" s="27" t="str">
        <f t="shared" si="0"/>
        <v>UNA Informa Noviembre 1994</v>
      </c>
      <c r="G67" s="28">
        <v>10</v>
      </c>
      <c r="H67" s="28">
        <v>20</v>
      </c>
      <c r="I67" s="4"/>
      <c r="J67" s="4"/>
    </row>
    <row r="68" spans="1:12" s="2" customFormat="1" ht="18" customHeight="1">
      <c r="A68" s="53" t="s">
        <v>151</v>
      </c>
      <c r="B68" s="19">
        <v>60</v>
      </c>
      <c r="C68" s="29" t="s">
        <v>8</v>
      </c>
      <c r="D68" s="29" t="s">
        <v>9</v>
      </c>
      <c r="E68" s="23">
        <v>1995</v>
      </c>
      <c r="F68" s="30" t="str">
        <f>CONCATENATE(C68," ",D68, " ",E68)</f>
        <v>UNA Informa Marzo 1995</v>
      </c>
      <c r="G68" s="31">
        <v>10</v>
      </c>
      <c r="H68" s="31">
        <v>20</v>
      </c>
      <c r="I68" s="4" t="s">
        <v>108</v>
      </c>
      <c r="J68" s="4" t="s">
        <v>15</v>
      </c>
    </row>
    <row r="69" spans="1:12" s="2" customFormat="1" ht="18" customHeight="1">
      <c r="A69" s="53" t="s">
        <v>151</v>
      </c>
      <c r="B69" s="19">
        <v>61</v>
      </c>
      <c r="C69" s="29" t="s">
        <v>8</v>
      </c>
      <c r="D69" s="29" t="s">
        <v>11</v>
      </c>
      <c r="E69" s="23">
        <v>1995</v>
      </c>
      <c r="F69" s="30" t="str">
        <f t="shared" si="0"/>
        <v>UNA Informa Abril 1995</v>
      </c>
      <c r="G69" s="31">
        <v>10</v>
      </c>
      <c r="H69" s="31">
        <v>20</v>
      </c>
      <c r="I69" s="4" t="s">
        <v>105</v>
      </c>
      <c r="J69" s="4" t="s">
        <v>106</v>
      </c>
    </row>
    <row r="70" spans="1:12" s="2" customFormat="1" ht="18" customHeight="1">
      <c r="A70" s="53" t="s">
        <v>151</v>
      </c>
      <c r="B70" s="19">
        <v>62</v>
      </c>
      <c r="C70" s="29" t="s">
        <v>8</v>
      </c>
      <c r="D70" s="29" t="s">
        <v>12</v>
      </c>
      <c r="E70" s="23">
        <v>1995</v>
      </c>
      <c r="F70" s="30" t="str">
        <f t="shared" ref="F70:F133" si="1">CONCATENATE(C70," ",D70, " ",E70)</f>
        <v>UNA Informa Mayo 1995</v>
      </c>
      <c r="G70" s="31">
        <v>10</v>
      </c>
      <c r="H70" s="31">
        <v>20</v>
      </c>
      <c r="I70" s="4"/>
      <c r="J70" s="4"/>
    </row>
    <row r="71" spans="1:12" s="2" customFormat="1" ht="18" customHeight="1">
      <c r="A71" s="53" t="s">
        <v>151</v>
      </c>
      <c r="B71" s="19">
        <v>63</v>
      </c>
      <c r="C71" s="29" t="s">
        <v>8</v>
      </c>
      <c r="D71" s="29" t="s">
        <v>13</v>
      </c>
      <c r="E71" s="23">
        <v>1995</v>
      </c>
      <c r="F71" s="30" t="str">
        <f t="shared" si="1"/>
        <v>UNA Informa Junio 1995</v>
      </c>
      <c r="G71" s="31">
        <v>10</v>
      </c>
      <c r="H71" s="31">
        <v>20</v>
      </c>
      <c r="I71" s="4" t="s">
        <v>57</v>
      </c>
      <c r="J71" s="4"/>
      <c r="K71" s="2" t="s">
        <v>119</v>
      </c>
      <c r="L71" s="2" t="s">
        <v>131</v>
      </c>
    </row>
    <row r="72" spans="1:12" s="2" customFormat="1" ht="18" customHeight="1">
      <c r="A72" s="53" t="s">
        <v>151</v>
      </c>
      <c r="B72" s="19">
        <v>64</v>
      </c>
      <c r="C72" s="29" t="s">
        <v>8</v>
      </c>
      <c r="D72" s="29" t="s">
        <v>27</v>
      </c>
      <c r="E72" s="23">
        <v>1995</v>
      </c>
      <c r="F72" s="30" t="str">
        <f t="shared" si="1"/>
        <v>UNA Informa Julio 1995</v>
      </c>
      <c r="G72" s="31">
        <v>10</v>
      </c>
      <c r="H72" s="31">
        <v>20</v>
      </c>
      <c r="I72" s="4"/>
      <c r="J72" s="4"/>
    </row>
    <row r="73" spans="1:12" s="2" customFormat="1" ht="18" customHeight="1">
      <c r="A73" s="53" t="s">
        <v>151</v>
      </c>
      <c r="B73" s="19">
        <v>65</v>
      </c>
      <c r="C73" s="29" t="s">
        <v>8</v>
      </c>
      <c r="D73" s="29" t="s">
        <v>17</v>
      </c>
      <c r="E73" s="23">
        <v>1995</v>
      </c>
      <c r="F73" s="30" t="str">
        <f>CONCATENATE(C73," ",D73, " ",E73)</f>
        <v>UNA Informa Agosto 1995</v>
      </c>
      <c r="G73" s="31">
        <v>8</v>
      </c>
      <c r="H73" s="31">
        <v>16</v>
      </c>
      <c r="I73" s="4" t="s">
        <v>59</v>
      </c>
      <c r="J73" s="4" t="s">
        <v>109</v>
      </c>
    </row>
    <row r="74" spans="1:12" s="2" customFormat="1" ht="18" customHeight="1">
      <c r="A74" s="19" t="s">
        <v>146</v>
      </c>
      <c r="B74" s="19" t="s">
        <v>146</v>
      </c>
      <c r="C74" s="29" t="s">
        <v>60</v>
      </c>
      <c r="D74" s="29" t="s">
        <v>17</v>
      </c>
      <c r="E74" s="23">
        <v>1995</v>
      </c>
      <c r="F74" s="30" t="str">
        <f>CONCATENATE(C74," ",D74, " ",E74)</f>
        <v>UNA Informa Suplemento Lectoescritura de las Américas Agosto 1995</v>
      </c>
      <c r="G74" s="31">
        <v>2</v>
      </c>
      <c r="H74" s="31">
        <v>4</v>
      </c>
      <c r="I74" s="4"/>
      <c r="J74" s="4" t="s">
        <v>15</v>
      </c>
    </row>
    <row r="75" spans="1:12" s="2" customFormat="1" ht="18" customHeight="1">
      <c r="A75" s="19" t="s">
        <v>152</v>
      </c>
      <c r="B75" s="19">
        <v>66</v>
      </c>
      <c r="C75" s="29" t="s">
        <v>8</v>
      </c>
      <c r="D75" s="29" t="s">
        <v>19</v>
      </c>
      <c r="E75" s="23">
        <v>1995</v>
      </c>
      <c r="F75" s="30" t="str">
        <f t="shared" si="1"/>
        <v>UNA Informa Setiembre 1995</v>
      </c>
      <c r="G75" s="31">
        <v>10</v>
      </c>
      <c r="H75" s="31">
        <v>20</v>
      </c>
      <c r="I75" s="4" t="s">
        <v>61</v>
      </c>
      <c r="J75" s="4"/>
    </row>
    <row r="76" spans="1:12" s="2" customFormat="1" ht="18" customHeight="1">
      <c r="A76" s="19" t="s">
        <v>152</v>
      </c>
      <c r="B76" s="19">
        <v>67</v>
      </c>
      <c r="C76" s="29" t="s">
        <v>8</v>
      </c>
      <c r="D76" s="29" t="s">
        <v>20</v>
      </c>
      <c r="E76" s="23">
        <v>1995</v>
      </c>
      <c r="F76" s="30" t="str">
        <f t="shared" si="1"/>
        <v>UNA Informa Octubre 1995</v>
      </c>
      <c r="G76" s="31">
        <v>10</v>
      </c>
      <c r="H76" s="31">
        <v>20</v>
      </c>
      <c r="I76" s="4"/>
      <c r="J76" s="4"/>
    </row>
    <row r="77" spans="1:12" s="2" customFormat="1" ht="18" customHeight="1">
      <c r="A77" s="19" t="s">
        <v>152</v>
      </c>
      <c r="B77" s="19">
        <v>68</v>
      </c>
      <c r="C77" s="29" t="s">
        <v>8</v>
      </c>
      <c r="D77" s="29" t="s">
        <v>22</v>
      </c>
      <c r="E77" s="23">
        <v>1995</v>
      </c>
      <c r="F77" s="30" t="str">
        <f t="shared" si="1"/>
        <v>UNA Informa Noviembre 1995</v>
      </c>
      <c r="G77" s="31">
        <v>10</v>
      </c>
      <c r="H77" s="31">
        <v>20</v>
      </c>
      <c r="I77" s="4"/>
      <c r="J77" s="4"/>
    </row>
    <row r="78" spans="1:12" s="2" customFormat="1" ht="18" customHeight="1">
      <c r="A78" s="32" t="s">
        <v>153</v>
      </c>
      <c r="B78" s="32">
        <v>69</v>
      </c>
      <c r="C78" s="33" t="s">
        <v>62</v>
      </c>
      <c r="D78" s="33" t="s">
        <v>9</v>
      </c>
      <c r="E78" s="34">
        <v>1996</v>
      </c>
      <c r="F78" s="35" t="str">
        <f t="shared" si="1"/>
        <v>Campus Marzo 1996</v>
      </c>
      <c r="G78" s="36">
        <v>10</v>
      </c>
      <c r="H78" s="36">
        <v>20</v>
      </c>
      <c r="I78" s="4"/>
      <c r="J78" s="4"/>
    </row>
    <row r="79" spans="1:12" s="2" customFormat="1" ht="18" customHeight="1">
      <c r="A79" s="32" t="s">
        <v>153</v>
      </c>
      <c r="B79" s="32">
        <v>70</v>
      </c>
      <c r="C79" s="33" t="s">
        <v>62</v>
      </c>
      <c r="D79" s="33" t="s">
        <v>11</v>
      </c>
      <c r="E79" s="34">
        <v>1996</v>
      </c>
      <c r="F79" s="35" t="str">
        <f t="shared" si="1"/>
        <v>Campus Abril 1996</v>
      </c>
      <c r="G79" s="36">
        <v>10</v>
      </c>
      <c r="H79" s="36">
        <v>20</v>
      </c>
      <c r="I79" s="4" t="s">
        <v>63</v>
      </c>
      <c r="J79" s="4" t="s">
        <v>15</v>
      </c>
    </row>
    <row r="80" spans="1:12" s="2" customFormat="1" ht="18" customHeight="1">
      <c r="A80" s="32" t="s">
        <v>153</v>
      </c>
      <c r="B80" s="32">
        <v>71</v>
      </c>
      <c r="C80" s="33" t="s">
        <v>62</v>
      </c>
      <c r="D80" s="33" t="s">
        <v>12</v>
      </c>
      <c r="E80" s="34">
        <v>1996</v>
      </c>
      <c r="F80" s="35" t="str">
        <f t="shared" si="1"/>
        <v>Campus Mayo 1996</v>
      </c>
      <c r="G80" s="36">
        <v>10</v>
      </c>
      <c r="H80" s="36">
        <v>20</v>
      </c>
      <c r="I80" s="4"/>
      <c r="J80" s="4"/>
    </row>
    <row r="81" spans="1:13" s="2" customFormat="1" ht="18" customHeight="1">
      <c r="A81" s="32" t="s">
        <v>153</v>
      </c>
      <c r="B81" s="32">
        <v>72</v>
      </c>
      <c r="C81" s="33" t="s">
        <v>62</v>
      </c>
      <c r="D81" s="33" t="s">
        <v>13</v>
      </c>
      <c r="E81" s="34">
        <v>1996</v>
      </c>
      <c r="F81" s="35" t="str">
        <f t="shared" si="1"/>
        <v>Campus Junio 1996</v>
      </c>
      <c r="G81" s="36">
        <v>10</v>
      </c>
      <c r="H81" s="36">
        <v>20</v>
      </c>
      <c r="I81" s="4">
        <v>4</v>
      </c>
      <c r="J81" s="4" t="s">
        <v>15</v>
      </c>
      <c r="K81" s="2" t="s">
        <v>76</v>
      </c>
    </row>
    <row r="82" spans="1:13" s="2" customFormat="1" ht="18" customHeight="1">
      <c r="A82" s="32" t="s">
        <v>153</v>
      </c>
      <c r="B82" s="32">
        <v>73</v>
      </c>
      <c r="C82" s="33" t="s">
        <v>62</v>
      </c>
      <c r="D82" s="33" t="s">
        <v>27</v>
      </c>
      <c r="E82" s="34">
        <v>1996</v>
      </c>
      <c r="F82" s="35" t="str">
        <f>CONCATENATE(C82," ",D82, " ",E82)</f>
        <v>Campus Julio 1996</v>
      </c>
      <c r="G82" s="36">
        <v>10</v>
      </c>
      <c r="H82" s="36">
        <v>20</v>
      </c>
      <c r="I82" s="4"/>
      <c r="J82" s="4"/>
    </row>
    <row r="83" spans="1:13" s="2" customFormat="1" ht="18" customHeight="1">
      <c r="A83" s="32" t="s">
        <v>153</v>
      </c>
      <c r="B83" s="32">
        <v>74</v>
      </c>
      <c r="C83" s="33" t="s">
        <v>62</v>
      </c>
      <c r="D83" s="33" t="s">
        <v>17</v>
      </c>
      <c r="E83" s="34">
        <v>1996</v>
      </c>
      <c r="F83" s="35" t="str">
        <f t="shared" si="1"/>
        <v>Campus Agosto 1996</v>
      </c>
      <c r="G83" s="36">
        <v>10</v>
      </c>
      <c r="H83" s="36">
        <v>20</v>
      </c>
      <c r="I83" s="4"/>
      <c r="J83" s="4"/>
    </row>
    <row r="84" spans="1:13" s="2" customFormat="1" ht="18" customHeight="1">
      <c r="A84" s="32" t="s">
        <v>153</v>
      </c>
      <c r="B84" s="32">
        <v>75</v>
      </c>
      <c r="C84" s="33" t="s">
        <v>62</v>
      </c>
      <c r="D84" s="33" t="s">
        <v>19</v>
      </c>
      <c r="E84" s="34">
        <v>1996</v>
      </c>
      <c r="F84" s="35" t="str">
        <f t="shared" si="1"/>
        <v>Campus Setiembre 1996</v>
      </c>
      <c r="G84" s="36">
        <v>10</v>
      </c>
      <c r="H84" s="36">
        <v>20</v>
      </c>
      <c r="I84" s="4"/>
      <c r="J84" s="4"/>
    </row>
    <row r="85" spans="1:13" s="2" customFormat="1" ht="18" customHeight="1">
      <c r="A85" s="32" t="s">
        <v>153</v>
      </c>
      <c r="B85" s="32">
        <v>76</v>
      </c>
      <c r="C85" s="33" t="s">
        <v>62</v>
      </c>
      <c r="D85" s="33" t="s">
        <v>20</v>
      </c>
      <c r="E85" s="34">
        <v>1996</v>
      </c>
      <c r="F85" s="35" t="str">
        <f t="shared" si="1"/>
        <v>Campus Octubre 1996</v>
      </c>
      <c r="G85" s="36">
        <v>10</v>
      </c>
      <c r="H85" s="36">
        <v>20</v>
      </c>
      <c r="I85" s="4"/>
      <c r="J85" s="4"/>
    </row>
    <row r="86" spans="1:13" s="2" customFormat="1" ht="18" customHeight="1">
      <c r="A86" s="32" t="s">
        <v>153</v>
      </c>
      <c r="B86" s="32">
        <v>77</v>
      </c>
      <c r="C86" s="33" t="s">
        <v>62</v>
      </c>
      <c r="D86" s="33" t="s">
        <v>22</v>
      </c>
      <c r="E86" s="34">
        <v>1996</v>
      </c>
      <c r="F86" s="35" t="str">
        <f>CONCATENATE(C86," ",D86, " ",E86)</f>
        <v>Campus Noviembre 1996</v>
      </c>
      <c r="G86" s="36">
        <v>10</v>
      </c>
      <c r="H86" s="36">
        <v>20</v>
      </c>
      <c r="I86" s="4">
        <v>11</v>
      </c>
      <c r="J86" s="4" t="s">
        <v>15</v>
      </c>
    </row>
    <row r="87" spans="1:13" s="2" customFormat="1" ht="18" customHeight="1">
      <c r="A87" s="18" t="s">
        <v>154</v>
      </c>
      <c r="B87" s="58">
        <v>78</v>
      </c>
      <c r="C87" s="54" t="s">
        <v>62</v>
      </c>
      <c r="D87" s="54" t="s">
        <v>9</v>
      </c>
      <c r="E87" s="55">
        <v>1997</v>
      </c>
      <c r="F87" s="56" t="str">
        <f t="shared" si="1"/>
        <v>Campus Marzo 1997</v>
      </c>
      <c r="G87" s="57">
        <v>10</v>
      </c>
      <c r="H87" s="57">
        <v>20</v>
      </c>
      <c r="I87" s="4"/>
      <c r="J87" s="4"/>
    </row>
    <row r="88" spans="1:13" s="2" customFormat="1" ht="18" customHeight="1">
      <c r="A88" s="18" t="s">
        <v>154</v>
      </c>
      <c r="B88" s="58">
        <v>80</v>
      </c>
      <c r="C88" s="54" t="s">
        <v>62</v>
      </c>
      <c r="D88" s="54" t="s">
        <v>11</v>
      </c>
      <c r="E88" s="55">
        <v>1997</v>
      </c>
      <c r="F88" s="56" t="str">
        <f t="shared" si="1"/>
        <v>Campus Abril 1997</v>
      </c>
      <c r="G88" s="57">
        <v>10</v>
      </c>
      <c r="H88" s="57">
        <v>20</v>
      </c>
      <c r="I88" s="4" t="s">
        <v>64</v>
      </c>
      <c r="J88" s="4" t="s">
        <v>15</v>
      </c>
      <c r="K88" s="2" t="s">
        <v>120</v>
      </c>
    </row>
    <row r="89" spans="1:13" s="2" customFormat="1" ht="18" customHeight="1">
      <c r="A89" s="18" t="s">
        <v>154</v>
      </c>
      <c r="B89" s="17">
        <v>81</v>
      </c>
      <c r="C89" s="54" t="s">
        <v>62</v>
      </c>
      <c r="D89" s="54" t="s">
        <v>12</v>
      </c>
      <c r="E89" s="55">
        <v>1997</v>
      </c>
      <c r="F89" s="56" t="str">
        <f t="shared" si="1"/>
        <v>Campus Mayo 1997</v>
      </c>
      <c r="G89" s="57">
        <v>10</v>
      </c>
      <c r="H89" s="57">
        <v>20</v>
      </c>
      <c r="I89" s="4"/>
      <c r="J89" s="4"/>
    </row>
    <row r="90" spans="1:13" s="2" customFormat="1" ht="18" customHeight="1">
      <c r="A90" s="18" t="s">
        <v>154</v>
      </c>
      <c r="B90" s="17">
        <v>81</v>
      </c>
      <c r="C90" s="54" t="s">
        <v>62</v>
      </c>
      <c r="D90" s="54" t="s">
        <v>13</v>
      </c>
      <c r="E90" s="55">
        <v>1997</v>
      </c>
      <c r="F90" s="56" t="str">
        <f t="shared" si="1"/>
        <v>Campus Junio 1997</v>
      </c>
      <c r="G90" s="57">
        <v>10</v>
      </c>
      <c r="H90" s="57">
        <v>20</v>
      </c>
      <c r="I90" s="4"/>
      <c r="J90" s="4"/>
      <c r="M90" s="2">
        <v>79</v>
      </c>
    </row>
    <row r="91" spans="1:13" s="2" customFormat="1" ht="18" customHeight="1">
      <c r="A91" s="18" t="s">
        <v>154</v>
      </c>
      <c r="B91" s="18">
        <v>82</v>
      </c>
      <c r="C91" s="54" t="s">
        <v>62</v>
      </c>
      <c r="D91" s="54" t="s">
        <v>27</v>
      </c>
      <c r="E91" s="55">
        <v>1997</v>
      </c>
      <c r="F91" s="56" t="str">
        <f t="shared" si="1"/>
        <v>Campus Julio 1997</v>
      </c>
      <c r="G91" s="57">
        <v>10</v>
      </c>
      <c r="H91" s="57">
        <v>20</v>
      </c>
      <c r="I91" s="4"/>
      <c r="J91" s="4"/>
    </row>
    <row r="92" spans="1:13" s="2" customFormat="1" ht="18" customHeight="1">
      <c r="A92" s="18" t="s">
        <v>154</v>
      </c>
      <c r="B92" s="18">
        <v>83</v>
      </c>
      <c r="C92" s="54" t="s">
        <v>62</v>
      </c>
      <c r="D92" s="54" t="s">
        <v>17</v>
      </c>
      <c r="E92" s="55">
        <v>1997</v>
      </c>
      <c r="F92" s="56" t="str">
        <f t="shared" si="1"/>
        <v>Campus Agosto 1997</v>
      </c>
      <c r="G92" s="57">
        <v>10</v>
      </c>
      <c r="H92" s="57">
        <v>20</v>
      </c>
      <c r="I92" s="4"/>
      <c r="J92" s="4"/>
    </row>
    <row r="93" spans="1:13" s="2" customFormat="1" ht="18" customHeight="1">
      <c r="A93" s="18" t="s">
        <v>154</v>
      </c>
      <c r="B93" s="18">
        <v>84</v>
      </c>
      <c r="C93" s="54" t="s">
        <v>62</v>
      </c>
      <c r="D93" s="54" t="s">
        <v>19</v>
      </c>
      <c r="E93" s="55">
        <v>1997</v>
      </c>
      <c r="F93" s="56" t="str">
        <f t="shared" si="1"/>
        <v>Campus Setiembre 1997</v>
      </c>
      <c r="G93" s="57">
        <v>10</v>
      </c>
      <c r="H93" s="57">
        <v>20</v>
      </c>
      <c r="I93" s="4"/>
      <c r="J93" s="4"/>
    </row>
    <row r="94" spans="1:13" s="2" customFormat="1" ht="18" customHeight="1">
      <c r="A94" s="18" t="s">
        <v>154</v>
      </c>
      <c r="B94" s="18">
        <v>85</v>
      </c>
      <c r="C94" s="54" t="s">
        <v>62</v>
      </c>
      <c r="D94" s="54" t="s">
        <v>20</v>
      </c>
      <c r="E94" s="55">
        <v>1997</v>
      </c>
      <c r="F94" s="56" t="str">
        <f t="shared" si="1"/>
        <v>Campus Octubre 1997</v>
      </c>
      <c r="G94" s="57">
        <v>10</v>
      </c>
      <c r="H94" s="57">
        <v>20</v>
      </c>
      <c r="I94" s="4">
        <v>3</v>
      </c>
      <c r="J94" s="4" t="s">
        <v>15</v>
      </c>
      <c r="K94" s="2" t="s">
        <v>121</v>
      </c>
      <c r="L94" s="2" t="s">
        <v>132</v>
      </c>
    </row>
    <row r="95" spans="1:13" s="2" customFormat="1" ht="18" customHeight="1">
      <c r="A95" s="18" t="s">
        <v>154</v>
      </c>
      <c r="B95" s="18">
        <v>86</v>
      </c>
      <c r="C95" s="54" t="s">
        <v>62</v>
      </c>
      <c r="D95" s="54" t="s">
        <v>22</v>
      </c>
      <c r="E95" s="55">
        <v>1997</v>
      </c>
      <c r="F95" s="56" t="str">
        <f t="shared" si="1"/>
        <v>Campus Noviembre 1997</v>
      </c>
      <c r="G95" s="57">
        <v>10</v>
      </c>
      <c r="H95" s="57">
        <v>20</v>
      </c>
      <c r="I95" s="4"/>
      <c r="J95" s="4"/>
    </row>
    <row r="96" spans="1:13" s="2" customFormat="1" ht="18" customHeight="1">
      <c r="A96" s="37" t="s">
        <v>155</v>
      </c>
      <c r="B96" s="37">
        <v>89</v>
      </c>
      <c r="C96" s="38" t="s">
        <v>62</v>
      </c>
      <c r="D96" s="38" t="s">
        <v>11</v>
      </c>
      <c r="E96" s="39">
        <v>1998</v>
      </c>
      <c r="F96" s="40" t="str">
        <f t="shared" si="1"/>
        <v>Campus Abril 1998</v>
      </c>
      <c r="G96" s="41">
        <v>10</v>
      </c>
      <c r="H96" s="41">
        <v>20</v>
      </c>
      <c r="I96" s="4" t="s">
        <v>65</v>
      </c>
      <c r="J96" s="4" t="s">
        <v>15</v>
      </c>
    </row>
    <row r="97" spans="1:13" s="2" customFormat="1" ht="18" customHeight="1">
      <c r="A97" s="37" t="s">
        <v>155</v>
      </c>
      <c r="B97" s="37">
        <v>87</v>
      </c>
      <c r="C97" s="38" t="s">
        <v>62</v>
      </c>
      <c r="D97" s="38" t="s">
        <v>32</v>
      </c>
      <c r="E97" s="39">
        <v>1998</v>
      </c>
      <c r="F97" s="40" t="str">
        <f t="shared" si="1"/>
        <v>Campus Febrero 1998</v>
      </c>
      <c r="G97" s="41">
        <v>6</v>
      </c>
      <c r="H97" s="41">
        <v>12</v>
      </c>
      <c r="I97" s="4"/>
      <c r="J97" s="4"/>
    </row>
    <row r="98" spans="1:13" s="2" customFormat="1" ht="18" customHeight="1">
      <c r="A98" s="37" t="s">
        <v>155</v>
      </c>
      <c r="B98" s="37">
        <v>88</v>
      </c>
      <c r="C98" s="38" t="s">
        <v>62</v>
      </c>
      <c r="D98" s="38" t="s">
        <v>9</v>
      </c>
      <c r="E98" s="39">
        <v>1998</v>
      </c>
      <c r="F98" s="40" t="str">
        <f t="shared" si="1"/>
        <v>Campus Marzo 1998</v>
      </c>
      <c r="G98" s="41">
        <v>10</v>
      </c>
      <c r="H98" s="41">
        <v>20</v>
      </c>
      <c r="I98" s="4"/>
      <c r="J98" s="4"/>
    </row>
    <row r="99" spans="1:13" s="2" customFormat="1" ht="18" customHeight="1">
      <c r="A99" s="37" t="s">
        <v>146</v>
      </c>
      <c r="B99" s="37" t="s">
        <v>146</v>
      </c>
      <c r="C99" s="38" t="s">
        <v>66</v>
      </c>
      <c r="D99" s="38" t="s">
        <v>9</v>
      </c>
      <c r="E99" s="39">
        <v>1998</v>
      </c>
      <c r="F99" s="40" t="str">
        <f>CONCATENATE(C99," ",D99, " ",E99)</f>
        <v>Campus Suplemento 25 Aniversario Marzo 1998</v>
      </c>
      <c r="G99" s="41">
        <v>8</v>
      </c>
      <c r="H99" s="41">
        <v>16</v>
      </c>
      <c r="I99" s="4"/>
      <c r="J99" s="4"/>
    </row>
    <row r="100" spans="1:13" s="2" customFormat="1" ht="18" customHeight="1">
      <c r="A100" s="37" t="s">
        <v>146</v>
      </c>
      <c r="B100" s="37" t="s">
        <v>146</v>
      </c>
      <c r="C100" s="38" t="s">
        <v>66</v>
      </c>
      <c r="D100" s="38" t="s">
        <v>11</v>
      </c>
      <c r="E100" s="39">
        <v>1998</v>
      </c>
      <c r="F100" s="40" t="str">
        <f t="shared" si="1"/>
        <v>Campus Suplemento 25 Aniversario Abril 1998</v>
      </c>
      <c r="G100" s="41">
        <v>2</v>
      </c>
      <c r="H100" s="41">
        <v>4</v>
      </c>
      <c r="I100" s="4" t="s">
        <v>67</v>
      </c>
      <c r="J100" s="4" t="s">
        <v>15</v>
      </c>
    </row>
    <row r="101" spans="1:13" s="2" customFormat="1" ht="18" customHeight="1">
      <c r="A101" s="37" t="s">
        <v>155</v>
      </c>
      <c r="B101" s="37">
        <v>90</v>
      </c>
      <c r="C101" s="38" t="s">
        <v>62</v>
      </c>
      <c r="D101" s="38" t="s">
        <v>12</v>
      </c>
      <c r="E101" s="39">
        <v>1998</v>
      </c>
      <c r="F101" s="40" t="str">
        <f t="shared" si="1"/>
        <v>Campus Mayo 1998</v>
      </c>
      <c r="G101" s="41">
        <v>10</v>
      </c>
      <c r="H101" s="41">
        <v>20</v>
      </c>
      <c r="I101" s="4"/>
      <c r="J101" s="4"/>
    </row>
    <row r="102" spans="1:13" s="2" customFormat="1" ht="18" customHeight="1">
      <c r="A102" s="37" t="s">
        <v>146</v>
      </c>
      <c r="B102" s="37" t="s">
        <v>146</v>
      </c>
      <c r="C102" s="38" t="s">
        <v>68</v>
      </c>
      <c r="D102" s="38" t="s">
        <v>12</v>
      </c>
      <c r="E102" s="39">
        <v>1998</v>
      </c>
      <c r="F102" s="40" t="str">
        <f t="shared" si="1"/>
        <v>Campus Suplemento UNA 25 Aniversario Mayo 1998</v>
      </c>
      <c r="G102" s="41">
        <v>2</v>
      </c>
      <c r="H102" s="41">
        <v>4</v>
      </c>
      <c r="I102" s="4"/>
      <c r="J102" s="4"/>
    </row>
    <row r="103" spans="1:13" s="2" customFormat="1" ht="18" customHeight="1">
      <c r="A103" s="37" t="s">
        <v>155</v>
      </c>
      <c r="B103" s="37">
        <v>91</v>
      </c>
      <c r="C103" s="38" t="s">
        <v>62</v>
      </c>
      <c r="D103" s="38" t="s">
        <v>69</v>
      </c>
      <c r="E103" s="39">
        <v>1998</v>
      </c>
      <c r="F103" s="40" t="str">
        <f t="shared" si="1"/>
        <v>Campus Junio-Julio 1998</v>
      </c>
      <c r="G103" s="41">
        <v>12</v>
      </c>
      <c r="H103" s="41">
        <v>24</v>
      </c>
      <c r="I103" s="4" t="s">
        <v>63</v>
      </c>
      <c r="J103" s="4" t="s">
        <v>15</v>
      </c>
    </row>
    <row r="104" spans="1:13" s="2" customFormat="1" ht="18" customHeight="1">
      <c r="A104" s="37" t="s">
        <v>155</v>
      </c>
      <c r="B104" s="37">
        <v>92</v>
      </c>
      <c r="C104" s="38" t="s">
        <v>62</v>
      </c>
      <c r="D104" s="38" t="s">
        <v>17</v>
      </c>
      <c r="E104" s="39">
        <v>1998</v>
      </c>
      <c r="F104" s="40" t="str">
        <f t="shared" si="1"/>
        <v>Campus Agosto 1998</v>
      </c>
      <c r="G104" s="41">
        <v>6</v>
      </c>
      <c r="H104" s="41">
        <v>12</v>
      </c>
      <c r="I104" s="4"/>
      <c r="J104" s="4"/>
    </row>
    <row r="105" spans="1:13" s="2" customFormat="1" ht="18" customHeight="1">
      <c r="A105" s="37" t="s">
        <v>146</v>
      </c>
      <c r="B105" s="37" t="s">
        <v>146</v>
      </c>
      <c r="C105" s="38" t="s">
        <v>70</v>
      </c>
      <c r="D105" s="38" t="s">
        <v>17</v>
      </c>
      <c r="E105" s="39">
        <v>1998</v>
      </c>
      <c r="F105" s="40" t="str">
        <f>CONCATENATE(C105," ",D105, " ",E105)</f>
        <v>Campus Suplemento Juncos Agosto 1998</v>
      </c>
      <c r="G105" s="41">
        <v>4</v>
      </c>
      <c r="H105" s="41">
        <v>8</v>
      </c>
      <c r="I105" s="4"/>
      <c r="J105" s="4"/>
    </row>
    <row r="106" spans="1:13" s="2" customFormat="1" ht="18" customHeight="1">
      <c r="A106" s="37" t="s">
        <v>155</v>
      </c>
      <c r="B106" s="37">
        <v>93</v>
      </c>
      <c r="C106" s="38" t="s">
        <v>62</v>
      </c>
      <c r="D106" s="38" t="s">
        <v>19</v>
      </c>
      <c r="E106" s="39">
        <v>1998</v>
      </c>
      <c r="F106" s="40" t="str">
        <f t="shared" si="1"/>
        <v>Campus Setiembre 1998</v>
      </c>
      <c r="G106" s="41">
        <v>10</v>
      </c>
      <c r="H106" s="41">
        <v>20</v>
      </c>
      <c r="I106" s="4" t="s">
        <v>71</v>
      </c>
      <c r="J106" s="4" t="s">
        <v>15</v>
      </c>
    </row>
    <row r="107" spans="1:13" s="2" customFormat="1" ht="18" customHeight="1">
      <c r="A107" s="37" t="s">
        <v>155</v>
      </c>
      <c r="B107" s="59">
        <v>94</v>
      </c>
      <c r="C107" s="38" t="s">
        <v>62</v>
      </c>
      <c r="D107" s="38" t="s">
        <v>20</v>
      </c>
      <c r="E107" s="39">
        <v>1998</v>
      </c>
      <c r="F107" s="40" t="str">
        <f t="shared" si="1"/>
        <v>Campus Octubre 1998</v>
      </c>
      <c r="G107" s="41">
        <v>10</v>
      </c>
      <c r="H107" s="41">
        <v>20</v>
      </c>
      <c r="I107" s="4" t="s">
        <v>72</v>
      </c>
      <c r="J107" s="4" t="s">
        <v>73</v>
      </c>
    </row>
    <row r="108" spans="1:13" s="2" customFormat="1" ht="18" customHeight="1">
      <c r="A108" s="37" t="s">
        <v>155</v>
      </c>
      <c r="B108" s="59">
        <v>94</v>
      </c>
      <c r="C108" s="38" t="s">
        <v>62</v>
      </c>
      <c r="D108" s="38" t="s">
        <v>22</v>
      </c>
      <c r="E108" s="39">
        <v>1998</v>
      </c>
      <c r="F108" s="40" t="str">
        <f t="shared" si="1"/>
        <v>Campus Noviembre 1998</v>
      </c>
      <c r="G108" s="41">
        <v>10</v>
      </c>
      <c r="H108" s="41">
        <v>20</v>
      </c>
      <c r="I108" s="4"/>
      <c r="J108" s="4"/>
      <c r="M108" s="2">
        <v>99</v>
      </c>
    </row>
    <row r="109" spans="1:13" s="2" customFormat="1" ht="18" customHeight="1">
      <c r="A109" s="42" t="s">
        <v>156</v>
      </c>
      <c r="B109" s="42">
        <v>95</v>
      </c>
      <c r="C109" s="43" t="s">
        <v>62</v>
      </c>
      <c r="D109" s="43" t="s">
        <v>32</v>
      </c>
      <c r="E109" s="44">
        <v>1999</v>
      </c>
      <c r="F109" s="45" t="str">
        <f t="shared" si="1"/>
        <v>Campus Febrero 1999</v>
      </c>
      <c r="G109" s="46">
        <v>8</v>
      </c>
      <c r="H109" s="46">
        <v>16</v>
      </c>
      <c r="I109" s="4"/>
      <c r="J109" s="4"/>
    </row>
    <row r="110" spans="1:13" s="2" customFormat="1" ht="18" customHeight="1">
      <c r="A110" s="42" t="s">
        <v>156</v>
      </c>
      <c r="B110" s="42">
        <v>96</v>
      </c>
      <c r="C110" s="43" t="s">
        <v>62</v>
      </c>
      <c r="D110" s="43" t="s">
        <v>9</v>
      </c>
      <c r="E110" s="44">
        <v>1999</v>
      </c>
      <c r="F110" s="45" t="str">
        <f t="shared" si="1"/>
        <v>Campus Marzo 1999</v>
      </c>
      <c r="G110" s="46">
        <v>10</v>
      </c>
      <c r="H110" s="46">
        <v>20</v>
      </c>
      <c r="I110" s="4" t="s">
        <v>74</v>
      </c>
      <c r="J110" s="4" t="s">
        <v>73</v>
      </c>
    </row>
    <row r="111" spans="1:13" s="2" customFormat="1" ht="18" customHeight="1">
      <c r="A111" s="42" t="s">
        <v>156</v>
      </c>
      <c r="B111" s="42">
        <v>97</v>
      </c>
      <c r="C111" s="43" t="s">
        <v>62</v>
      </c>
      <c r="D111" s="43" t="s">
        <v>11</v>
      </c>
      <c r="E111" s="44">
        <v>1999</v>
      </c>
      <c r="F111" s="45" t="str">
        <f t="shared" si="1"/>
        <v>Campus Abril 1999</v>
      </c>
      <c r="G111" s="46">
        <v>10</v>
      </c>
      <c r="H111" s="46">
        <v>20</v>
      </c>
      <c r="I111" s="4"/>
      <c r="J111" s="4"/>
    </row>
    <row r="112" spans="1:13" s="2" customFormat="1" ht="18" customHeight="1">
      <c r="A112" s="42" t="s">
        <v>156</v>
      </c>
      <c r="B112" s="42">
        <v>98</v>
      </c>
      <c r="C112" s="43" t="s">
        <v>62</v>
      </c>
      <c r="D112" s="43" t="s">
        <v>12</v>
      </c>
      <c r="E112" s="44">
        <v>1999</v>
      </c>
      <c r="F112" s="45" t="str">
        <f t="shared" si="1"/>
        <v>Campus Mayo 1999</v>
      </c>
      <c r="G112" s="46">
        <v>10</v>
      </c>
      <c r="H112" s="46">
        <v>20</v>
      </c>
      <c r="I112" s="4"/>
      <c r="J112" s="4"/>
    </row>
    <row r="113" spans="1:13" s="2" customFormat="1" ht="18" customHeight="1">
      <c r="A113" s="42" t="s">
        <v>146</v>
      </c>
      <c r="B113" s="42" t="s">
        <v>146</v>
      </c>
      <c r="C113" s="43" t="s">
        <v>75</v>
      </c>
      <c r="D113" s="43" t="s">
        <v>13</v>
      </c>
      <c r="E113" s="44">
        <v>1999</v>
      </c>
      <c r="F113" s="45" t="str">
        <f>CONCATENATE(C113," ",D113, " ",E113)</f>
        <v>Campus Edición Especial Junio 1999</v>
      </c>
      <c r="G113" s="46">
        <v>6</v>
      </c>
      <c r="H113" s="46">
        <v>12</v>
      </c>
      <c r="I113" s="4" t="s">
        <v>76</v>
      </c>
      <c r="J113" s="4"/>
      <c r="L113" s="2" t="s">
        <v>77</v>
      </c>
    </row>
    <row r="114" spans="1:13" s="2" customFormat="1" ht="18" customHeight="1">
      <c r="A114" s="42" t="s">
        <v>156</v>
      </c>
      <c r="B114" s="42">
        <v>100</v>
      </c>
      <c r="C114" s="43" t="s">
        <v>62</v>
      </c>
      <c r="D114" s="43" t="s">
        <v>27</v>
      </c>
      <c r="E114" s="44">
        <v>1999</v>
      </c>
      <c r="F114" s="45" t="str">
        <f t="shared" si="1"/>
        <v>Campus Julio 1999</v>
      </c>
      <c r="G114" s="46">
        <v>10</v>
      </c>
      <c r="H114" s="46">
        <v>20</v>
      </c>
      <c r="I114" s="4"/>
      <c r="J114" s="4"/>
    </row>
    <row r="115" spans="1:13" s="2" customFormat="1" ht="18" customHeight="1">
      <c r="A115" s="42" t="s">
        <v>156</v>
      </c>
      <c r="B115" s="42">
        <v>101</v>
      </c>
      <c r="C115" s="43" t="s">
        <v>62</v>
      </c>
      <c r="D115" s="43" t="s">
        <v>17</v>
      </c>
      <c r="E115" s="44">
        <v>1999</v>
      </c>
      <c r="F115" s="45" t="str">
        <f t="shared" si="1"/>
        <v>Campus Agosto 1999</v>
      </c>
      <c r="G115" s="46">
        <v>10</v>
      </c>
      <c r="H115" s="46">
        <v>20</v>
      </c>
      <c r="I115" s="4">
        <v>2</v>
      </c>
      <c r="J115" s="4" t="s">
        <v>15</v>
      </c>
    </row>
    <row r="116" spans="1:13" s="2" customFormat="1" ht="18" customHeight="1">
      <c r="A116" s="42" t="s">
        <v>156</v>
      </c>
      <c r="B116" s="42">
        <v>102</v>
      </c>
      <c r="C116" s="43" t="s">
        <v>62</v>
      </c>
      <c r="D116" s="43" t="s">
        <v>19</v>
      </c>
      <c r="E116" s="44">
        <v>1999</v>
      </c>
      <c r="F116" s="45" t="str">
        <f t="shared" si="1"/>
        <v>Campus Setiembre 1999</v>
      </c>
      <c r="G116" s="46">
        <v>10</v>
      </c>
      <c r="H116" s="46">
        <v>20</v>
      </c>
      <c r="I116" s="4">
        <v>11</v>
      </c>
      <c r="J116" s="4" t="s">
        <v>15</v>
      </c>
    </row>
    <row r="117" spans="1:13" s="2" customFormat="1" ht="18" customHeight="1">
      <c r="A117" s="42" t="s">
        <v>156</v>
      </c>
      <c r="B117" s="42">
        <v>103</v>
      </c>
      <c r="C117" s="43" t="s">
        <v>62</v>
      </c>
      <c r="D117" s="43" t="s">
        <v>20</v>
      </c>
      <c r="E117" s="44">
        <v>1999</v>
      </c>
      <c r="F117" s="45" t="str">
        <f t="shared" si="1"/>
        <v>Campus Octubre 1999</v>
      </c>
      <c r="G117" s="46">
        <v>10</v>
      </c>
      <c r="H117" s="46">
        <v>20</v>
      </c>
      <c r="I117" s="4" t="s">
        <v>78</v>
      </c>
      <c r="J117" s="4" t="s">
        <v>15</v>
      </c>
      <c r="K117" s="2" t="s">
        <v>76</v>
      </c>
    </row>
    <row r="118" spans="1:13" s="2" customFormat="1" ht="18" customHeight="1">
      <c r="A118" s="42" t="s">
        <v>156</v>
      </c>
      <c r="B118" s="42">
        <v>104</v>
      </c>
      <c r="C118" s="43" t="s">
        <v>62</v>
      </c>
      <c r="D118" s="43" t="s">
        <v>22</v>
      </c>
      <c r="E118" s="44">
        <v>1999</v>
      </c>
      <c r="F118" s="45" t="str">
        <f t="shared" si="1"/>
        <v>Campus Noviembre 1999</v>
      </c>
      <c r="G118" s="46">
        <v>10</v>
      </c>
      <c r="H118" s="46">
        <v>20</v>
      </c>
      <c r="I118" s="4"/>
      <c r="J118" s="4"/>
    </row>
    <row r="119" spans="1:13" s="2" customFormat="1" ht="18" customHeight="1">
      <c r="A119" s="60" t="s">
        <v>156</v>
      </c>
      <c r="B119" s="60">
        <v>105</v>
      </c>
      <c r="C119" s="48" t="s">
        <v>62</v>
      </c>
      <c r="D119" s="48" t="s">
        <v>32</v>
      </c>
      <c r="E119" s="49">
        <v>2000</v>
      </c>
      <c r="F119" s="50" t="str">
        <f t="shared" si="1"/>
        <v>Campus Febrero 2000</v>
      </c>
      <c r="G119" s="51">
        <v>10</v>
      </c>
      <c r="H119" s="51">
        <v>20</v>
      </c>
      <c r="I119" s="4"/>
      <c r="J119" s="4"/>
    </row>
    <row r="120" spans="1:13" s="2" customFormat="1" ht="18" customHeight="1">
      <c r="A120" s="60" t="s">
        <v>156</v>
      </c>
      <c r="B120" s="60">
        <v>105</v>
      </c>
      <c r="C120" s="48" t="s">
        <v>62</v>
      </c>
      <c r="D120" s="48" t="s">
        <v>9</v>
      </c>
      <c r="E120" s="49">
        <v>2000</v>
      </c>
      <c r="F120" s="50" t="str">
        <f t="shared" si="1"/>
        <v>Campus Marzo 2000</v>
      </c>
      <c r="G120" s="51">
        <v>10</v>
      </c>
      <c r="H120" s="51">
        <v>20</v>
      </c>
      <c r="I120" s="4"/>
      <c r="J120" s="4"/>
    </row>
    <row r="121" spans="1:13" s="2" customFormat="1" ht="18" customHeight="1">
      <c r="A121" s="60" t="s">
        <v>156</v>
      </c>
      <c r="B121" s="60">
        <v>105</v>
      </c>
      <c r="C121" s="48" t="s">
        <v>62</v>
      </c>
      <c r="D121" s="48" t="s">
        <v>11</v>
      </c>
      <c r="E121" s="49">
        <v>2000</v>
      </c>
      <c r="F121" s="50" t="str">
        <f t="shared" si="1"/>
        <v>Campus Abril 2000</v>
      </c>
      <c r="G121" s="51">
        <v>10</v>
      </c>
      <c r="H121" s="51">
        <v>20</v>
      </c>
      <c r="I121" s="4">
        <v>2</v>
      </c>
      <c r="J121" s="4" t="s">
        <v>15</v>
      </c>
    </row>
    <row r="122" spans="1:13" s="2" customFormat="1" ht="18" customHeight="1">
      <c r="A122" s="60" t="s">
        <v>156</v>
      </c>
      <c r="B122" s="60">
        <v>105</v>
      </c>
      <c r="C122" s="48" t="s">
        <v>62</v>
      </c>
      <c r="D122" s="48" t="s">
        <v>12</v>
      </c>
      <c r="E122" s="49">
        <v>2000</v>
      </c>
      <c r="F122" s="50" t="str">
        <f t="shared" si="1"/>
        <v>Campus Mayo 2000</v>
      </c>
      <c r="G122" s="51">
        <v>8</v>
      </c>
      <c r="H122" s="51">
        <v>16</v>
      </c>
      <c r="I122" s="4">
        <v>13</v>
      </c>
      <c r="J122" s="4" t="s">
        <v>79</v>
      </c>
      <c r="L122" s="2" t="s">
        <v>80</v>
      </c>
    </row>
    <row r="123" spans="1:13" s="2" customFormat="1" ht="18" customHeight="1">
      <c r="A123" s="47" t="s">
        <v>157</v>
      </c>
      <c r="B123" s="47">
        <v>109</v>
      </c>
      <c r="C123" s="48" t="s">
        <v>62</v>
      </c>
      <c r="D123" s="48" t="s">
        <v>69</v>
      </c>
      <c r="E123" s="49">
        <v>2000</v>
      </c>
      <c r="F123" s="50" t="str">
        <f t="shared" si="1"/>
        <v>Campus Junio-Julio 2000</v>
      </c>
      <c r="G123" s="51">
        <v>10</v>
      </c>
      <c r="H123" s="51">
        <v>20</v>
      </c>
      <c r="I123" s="4"/>
      <c r="J123" s="4"/>
    </row>
    <row r="124" spans="1:13" s="2" customFormat="1" ht="18" customHeight="1">
      <c r="A124" s="47" t="s">
        <v>157</v>
      </c>
      <c r="B124" s="47">
        <v>110</v>
      </c>
      <c r="C124" s="48" t="s">
        <v>62</v>
      </c>
      <c r="D124" s="48" t="s">
        <v>17</v>
      </c>
      <c r="E124" s="49">
        <v>2000</v>
      </c>
      <c r="F124" s="50" t="str">
        <f>CONCATENATE(C124," ",D124, " ",E124)</f>
        <v>Campus Agosto 2000</v>
      </c>
      <c r="G124" s="51">
        <v>10</v>
      </c>
      <c r="H124" s="51">
        <v>20</v>
      </c>
      <c r="I124" s="4">
        <v>13</v>
      </c>
      <c r="J124" s="4" t="s">
        <v>15</v>
      </c>
    </row>
    <row r="125" spans="1:13" s="2" customFormat="1" ht="18" customHeight="1">
      <c r="A125" s="47" t="s">
        <v>157</v>
      </c>
      <c r="B125" s="60">
        <v>111</v>
      </c>
      <c r="C125" s="48" t="s">
        <v>62</v>
      </c>
      <c r="D125" s="48" t="s">
        <v>19</v>
      </c>
      <c r="E125" s="49">
        <v>2000</v>
      </c>
      <c r="F125" s="50" t="str">
        <f t="shared" si="1"/>
        <v>Campus Setiembre 2000</v>
      </c>
      <c r="G125" s="51">
        <v>10</v>
      </c>
      <c r="H125" s="51">
        <v>20</v>
      </c>
      <c r="I125" s="4"/>
      <c r="J125" s="4"/>
    </row>
    <row r="126" spans="1:13" s="2" customFormat="1" ht="18" customHeight="1">
      <c r="A126" s="47" t="s">
        <v>157</v>
      </c>
      <c r="B126" s="60">
        <v>112</v>
      </c>
      <c r="C126" s="48" t="s">
        <v>62</v>
      </c>
      <c r="D126" s="48" t="s">
        <v>20</v>
      </c>
      <c r="E126" s="49">
        <v>2000</v>
      </c>
      <c r="F126" s="50" t="str">
        <f t="shared" si="1"/>
        <v>Campus Octubre 2000</v>
      </c>
      <c r="G126" s="51">
        <v>10</v>
      </c>
      <c r="H126" s="51">
        <v>20</v>
      </c>
      <c r="I126" s="4"/>
      <c r="J126" s="4"/>
    </row>
    <row r="127" spans="1:13" s="2" customFormat="1" ht="18" customHeight="1">
      <c r="A127" s="47" t="s">
        <v>157</v>
      </c>
      <c r="B127" s="61">
        <v>111</v>
      </c>
      <c r="C127" s="48" t="s">
        <v>62</v>
      </c>
      <c r="D127" s="48" t="s">
        <v>22</v>
      </c>
      <c r="E127" s="49">
        <v>2000</v>
      </c>
      <c r="F127" s="50" t="str">
        <f t="shared" si="1"/>
        <v>Campus Noviembre 2000</v>
      </c>
      <c r="G127" s="51">
        <v>10</v>
      </c>
      <c r="H127" s="51">
        <v>20</v>
      </c>
      <c r="I127" s="4"/>
      <c r="J127" s="4"/>
      <c r="M127" s="2">
        <v>128</v>
      </c>
    </row>
    <row r="128" spans="1:13" s="2" customFormat="1" ht="18" customHeight="1">
      <c r="A128" s="24" t="s">
        <v>158</v>
      </c>
      <c r="B128" s="61">
        <v>112</v>
      </c>
      <c r="C128" s="25" t="s">
        <v>62</v>
      </c>
      <c r="D128" s="25" t="s">
        <v>32</v>
      </c>
      <c r="E128" s="26">
        <v>2001</v>
      </c>
      <c r="F128" s="27" t="str">
        <f t="shared" si="1"/>
        <v>Campus Febrero 2001</v>
      </c>
      <c r="G128" s="28">
        <v>10</v>
      </c>
      <c r="H128" s="28">
        <v>20</v>
      </c>
      <c r="I128" s="4"/>
      <c r="J128" s="4"/>
      <c r="M128" s="2">
        <v>152</v>
      </c>
    </row>
    <row r="129" spans="1:10" s="2" customFormat="1" ht="18" customHeight="1">
      <c r="A129" s="24" t="s">
        <v>158</v>
      </c>
      <c r="B129" s="24">
        <v>113</v>
      </c>
      <c r="C129" s="25" t="s">
        <v>62</v>
      </c>
      <c r="D129" s="25" t="s">
        <v>9</v>
      </c>
      <c r="E129" s="26">
        <v>2001</v>
      </c>
      <c r="F129" s="27" t="str">
        <f t="shared" si="1"/>
        <v>Campus Marzo 2001</v>
      </c>
      <c r="G129" s="28">
        <v>10</v>
      </c>
      <c r="H129" s="28">
        <v>20</v>
      </c>
      <c r="I129" s="4"/>
      <c r="J129" s="4"/>
    </row>
    <row r="130" spans="1:10" s="2" customFormat="1" ht="18" customHeight="1">
      <c r="A130" s="24" t="s">
        <v>158</v>
      </c>
      <c r="B130" s="24">
        <v>114</v>
      </c>
      <c r="C130" s="25" t="s">
        <v>62</v>
      </c>
      <c r="D130" s="25" t="s">
        <v>11</v>
      </c>
      <c r="E130" s="26">
        <v>2001</v>
      </c>
      <c r="F130" s="27" t="str">
        <f t="shared" si="1"/>
        <v>Campus Abril 2001</v>
      </c>
      <c r="G130" s="28">
        <v>10</v>
      </c>
      <c r="H130" s="28">
        <v>20</v>
      </c>
      <c r="I130" s="4"/>
      <c r="J130" s="4"/>
    </row>
    <row r="131" spans="1:10" s="2" customFormat="1" ht="18" customHeight="1">
      <c r="A131" s="24" t="s">
        <v>158</v>
      </c>
      <c r="B131" s="24">
        <v>115</v>
      </c>
      <c r="C131" s="25" t="s">
        <v>62</v>
      </c>
      <c r="D131" s="25" t="s">
        <v>12</v>
      </c>
      <c r="E131" s="26">
        <v>2001</v>
      </c>
      <c r="F131" s="27" t="str">
        <f t="shared" si="1"/>
        <v>Campus Mayo 2001</v>
      </c>
      <c r="G131" s="28">
        <v>10</v>
      </c>
      <c r="H131" s="28">
        <v>20</v>
      </c>
      <c r="I131" s="4"/>
      <c r="J131" s="4"/>
    </row>
    <row r="132" spans="1:10" s="2" customFormat="1" ht="18" customHeight="1">
      <c r="A132" s="24" t="s">
        <v>158</v>
      </c>
      <c r="B132" s="24">
        <v>116</v>
      </c>
      <c r="C132" s="25" t="s">
        <v>62</v>
      </c>
      <c r="D132" s="25" t="s">
        <v>13</v>
      </c>
      <c r="E132" s="26">
        <v>2001</v>
      </c>
      <c r="F132" s="27" t="str">
        <f t="shared" si="1"/>
        <v>Campus Junio 2001</v>
      </c>
      <c r="G132" s="28">
        <v>10</v>
      </c>
      <c r="H132" s="28">
        <v>20</v>
      </c>
      <c r="I132" s="4">
        <v>17</v>
      </c>
      <c r="J132" s="4" t="s">
        <v>15</v>
      </c>
    </row>
    <row r="133" spans="1:10" s="2" customFormat="1" ht="18" customHeight="1">
      <c r="A133" s="24" t="s">
        <v>158</v>
      </c>
      <c r="B133" s="24">
        <v>117</v>
      </c>
      <c r="C133" s="25" t="s">
        <v>62</v>
      </c>
      <c r="D133" s="25" t="s">
        <v>27</v>
      </c>
      <c r="E133" s="26">
        <v>2001</v>
      </c>
      <c r="F133" s="27" t="str">
        <f t="shared" si="1"/>
        <v>Campus Julio 2001</v>
      </c>
      <c r="G133" s="28">
        <v>10</v>
      </c>
      <c r="H133" s="28">
        <v>20</v>
      </c>
      <c r="I133" s="4">
        <v>6</v>
      </c>
      <c r="J133" s="4" t="s">
        <v>15</v>
      </c>
    </row>
    <row r="134" spans="1:10" s="2" customFormat="1" ht="18" customHeight="1">
      <c r="A134" s="24" t="s">
        <v>158</v>
      </c>
      <c r="B134" s="24">
        <v>118</v>
      </c>
      <c r="C134" s="25" t="s">
        <v>62</v>
      </c>
      <c r="D134" s="25" t="s">
        <v>17</v>
      </c>
      <c r="E134" s="26">
        <v>2001</v>
      </c>
      <c r="F134" s="27" t="str">
        <f t="shared" ref="F134:F197" si="2">CONCATENATE(C134," ",D134, " ",E134)</f>
        <v>Campus Agosto 2001</v>
      </c>
      <c r="G134" s="28">
        <v>10</v>
      </c>
      <c r="H134" s="28">
        <v>20</v>
      </c>
      <c r="I134" s="4"/>
      <c r="J134" s="4"/>
    </row>
    <row r="135" spans="1:10" s="2" customFormat="1" ht="18" customHeight="1">
      <c r="A135" s="24" t="s">
        <v>158</v>
      </c>
      <c r="B135" s="24">
        <v>119</v>
      </c>
      <c r="C135" s="25" t="s">
        <v>62</v>
      </c>
      <c r="D135" s="25" t="s">
        <v>19</v>
      </c>
      <c r="E135" s="26">
        <v>2001</v>
      </c>
      <c r="F135" s="27" t="str">
        <f t="shared" si="2"/>
        <v>Campus Setiembre 2001</v>
      </c>
      <c r="G135" s="28">
        <v>10</v>
      </c>
      <c r="H135" s="28">
        <v>20</v>
      </c>
      <c r="I135" s="4"/>
      <c r="J135" s="4"/>
    </row>
    <row r="136" spans="1:10" s="2" customFormat="1" ht="18" customHeight="1">
      <c r="A136" s="24" t="s">
        <v>158</v>
      </c>
      <c r="B136" s="24">
        <v>120</v>
      </c>
      <c r="C136" s="25" t="s">
        <v>62</v>
      </c>
      <c r="D136" s="25" t="s">
        <v>20</v>
      </c>
      <c r="E136" s="26">
        <v>2001</v>
      </c>
      <c r="F136" s="27" t="str">
        <f t="shared" si="2"/>
        <v>Campus Octubre 2001</v>
      </c>
      <c r="G136" s="28">
        <v>10</v>
      </c>
      <c r="H136" s="28">
        <v>20</v>
      </c>
      <c r="I136" s="4"/>
      <c r="J136" s="4"/>
    </row>
    <row r="137" spans="1:10" s="2" customFormat="1" ht="18" customHeight="1">
      <c r="A137" s="24" t="s">
        <v>158</v>
      </c>
      <c r="B137" s="24">
        <v>121</v>
      </c>
      <c r="C137" s="25" t="s">
        <v>62</v>
      </c>
      <c r="D137" s="25" t="s">
        <v>22</v>
      </c>
      <c r="E137" s="26">
        <v>2001</v>
      </c>
      <c r="F137" s="27" t="str">
        <f t="shared" si="2"/>
        <v>Campus Noviembre 2001</v>
      </c>
      <c r="G137" s="28">
        <v>10</v>
      </c>
      <c r="H137" s="28">
        <v>20</v>
      </c>
      <c r="I137" s="4"/>
      <c r="J137" s="4"/>
    </row>
    <row r="138" spans="1:10" s="2" customFormat="1" ht="18" customHeight="1">
      <c r="A138" s="19" t="s">
        <v>146</v>
      </c>
      <c r="B138" s="19" t="s">
        <v>146</v>
      </c>
      <c r="C138" s="29" t="s">
        <v>81</v>
      </c>
      <c r="D138" s="29" t="s">
        <v>32</v>
      </c>
      <c r="E138" s="23">
        <v>2002</v>
      </c>
      <c r="F138" s="30" t="str">
        <f t="shared" si="2"/>
        <v>Campus Edición Extraordinario Congreso Universitario Febrero 2002</v>
      </c>
      <c r="G138" s="31">
        <v>6</v>
      </c>
      <c r="H138" s="31">
        <v>12</v>
      </c>
      <c r="I138" s="4"/>
      <c r="J138" s="4"/>
    </row>
    <row r="139" spans="1:10" s="2" customFormat="1" ht="18" customHeight="1">
      <c r="A139" s="58"/>
      <c r="B139" s="58"/>
      <c r="C139" s="29" t="s">
        <v>62</v>
      </c>
      <c r="D139" s="29" t="s">
        <v>32</v>
      </c>
      <c r="E139" s="23">
        <v>2002</v>
      </c>
      <c r="F139" s="30" t="str">
        <f t="shared" si="2"/>
        <v>Campus Febrero 2002</v>
      </c>
      <c r="G139" s="31">
        <v>10</v>
      </c>
      <c r="H139" s="31">
        <v>20</v>
      </c>
      <c r="I139" s="4"/>
      <c r="J139" s="4"/>
    </row>
    <row r="140" spans="1:10" s="2" customFormat="1" ht="18" customHeight="1">
      <c r="A140" s="19" t="s">
        <v>159</v>
      </c>
      <c r="B140" s="19">
        <v>123</v>
      </c>
      <c r="C140" s="29" t="s">
        <v>62</v>
      </c>
      <c r="D140" s="29" t="s">
        <v>9</v>
      </c>
      <c r="E140" s="23">
        <v>2002</v>
      </c>
      <c r="F140" s="30" t="str">
        <f t="shared" si="2"/>
        <v>Campus Marzo 2002</v>
      </c>
      <c r="G140" s="31">
        <v>10</v>
      </c>
      <c r="H140" s="31">
        <v>20</v>
      </c>
      <c r="I140" s="4"/>
      <c r="J140" s="4"/>
    </row>
    <row r="141" spans="1:10" s="2" customFormat="1" ht="18" customHeight="1">
      <c r="A141" s="19" t="s">
        <v>159</v>
      </c>
      <c r="B141" s="19">
        <v>124</v>
      </c>
      <c r="C141" s="29" t="s">
        <v>62</v>
      </c>
      <c r="D141" s="29" t="s">
        <v>11</v>
      </c>
      <c r="E141" s="23">
        <v>2002</v>
      </c>
      <c r="F141" s="30" t="str">
        <f t="shared" si="2"/>
        <v>Campus Abril 2002</v>
      </c>
      <c r="G141" s="31">
        <v>10</v>
      </c>
      <c r="H141" s="31">
        <v>20</v>
      </c>
      <c r="I141" s="4"/>
      <c r="J141" s="4"/>
    </row>
    <row r="142" spans="1:10" s="2" customFormat="1" ht="18" customHeight="1">
      <c r="A142" s="19" t="s">
        <v>159</v>
      </c>
      <c r="B142" s="19">
        <v>125</v>
      </c>
      <c r="C142" s="29" t="s">
        <v>62</v>
      </c>
      <c r="D142" s="29" t="s">
        <v>12</v>
      </c>
      <c r="E142" s="23">
        <v>2002</v>
      </c>
      <c r="F142" s="30" t="str">
        <f t="shared" si="2"/>
        <v>Campus Mayo 2002</v>
      </c>
      <c r="G142" s="31">
        <v>10</v>
      </c>
      <c r="H142" s="31">
        <v>20</v>
      </c>
      <c r="I142" s="4"/>
      <c r="J142" s="4"/>
    </row>
    <row r="143" spans="1:10" s="2" customFormat="1" ht="18" customHeight="1">
      <c r="A143" s="19" t="s">
        <v>159</v>
      </c>
      <c r="B143" s="19">
        <v>126</v>
      </c>
      <c r="C143" s="29" t="s">
        <v>62</v>
      </c>
      <c r="D143" s="29" t="s">
        <v>13</v>
      </c>
      <c r="E143" s="23">
        <v>2002</v>
      </c>
      <c r="F143" s="30" t="str">
        <f t="shared" si="2"/>
        <v>Campus Junio 2002</v>
      </c>
      <c r="G143" s="31">
        <v>10</v>
      </c>
      <c r="H143" s="31">
        <v>20</v>
      </c>
      <c r="I143" s="4"/>
      <c r="J143" s="4"/>
    </row>
    <row r="144" spans="1:10" s="2" customFormat="1" ht="18" customHeight="1">
      <c r="A144" s="19" t="s">
        <v>159</v>
      </c>
      <c r="B144" s="58">
        <v>127</v>
      </c>
      <c r="C144" s="29" t="s">
        <v>62</v>
      </c>
      <c r="D144" s="29" t="s">
        <v>27</v>
      </c>
      <c r="E144" s="23">
        <v>2002</v>
      </c>
      <c r="F144" s="30" t="str">
        <f t="shared" si="2"/>
        <v>Campus Julio 2002</v>
      </c>
      <c r="G144" s="31">
        <v>10</v>
      </c>
      <c r="H144" s="31">
        <v>20</v>
      </c>
      <c r="I144" s="4"/>
      <c r="J144" s="4"/>
    </row>
    <row r="145" spans="1:12" s="2" customFormat="1" ht="18" customHeight="1">
      <c r="A145" s="19" t="s">
        <v>159</v>
      </c>
      <c r="B145" s="58">
        <v>129</v>
      </c>
      <c r="C145" s="29" t="s">
        <v>62</v>
      </c>
      <c r="D145" s="29" t="s">
        <v>17</v>
      </c>
      <c r="E145" s="23">
        <v>2002</v>
      </c>
      <c r="F145" s="30" t="str">
        <f t="shared" si="2"/>
        <v>Campus Agosto 2002</v>
      </c>
      <c r="G145" s="31">
        <v>10</v>
      </c>
      <c r="H145" s="31">
        <v>20</v>
      </c>
      <c r="I145" s="4"/>
      <c r="J145" s="4"/>
    </row>
    <row r="146" spans="1:12" s="2" customFormat="1" ht="18" customHeight="1">
      <c r="A146" s="19" t="s">
        <v>159</v>
      </c>
      <c r="B146" s="19">
        <v>130</v>
      </c>
      <c r="C146" s="29" t="s">
        <v>62</v>
      </c>
      <c r="D146" s="29" t="s">
        <v>19</v>
      </c>
      <c r="E146" s="23">
        <v>2002</v>
      </c>
      <c r="F146" s="30" t="str">
        <f t="shared" si="2"/>
        <v>Campus Setiembre 2002</v>
      </c>
      <c r="G146" s="31">
        <v>10</v>
      </c>
      <c r="H146" s="31">
        <v>20</v>
      </c>
      <c r="I146" s="4"/>
      <c r="J146" s="4"/>
    </row>
    <row r="147" spans="1:12" s="2" customFormat="1" ht="18" customHeight="1">
      <c r="A147" s="19" t="s">
        <v>159</v>
      </c>
      <c r="B147" s="19">
        <v>131</v>
      </c>
      <c r="C147" s="29" t="s">
        <v>62</v>
      </c>
      <c r="D147" s="29" t="s">
        <v>20</v>
      </c>
      <c r="E147" s="23">
        <v>2002</v>
      </c>
      <c r="F147" s="30" t="str">
        <f t="shared" si="2"/>
        <v>Campus Octubre 2002</v>
      </c>
      <c r="G147" s="31">
        <v>10</v>
      </c>
      <c r="H147" s="31">
        <v>20</v>
      </c>
      <c r="I147" s="4"/>
      <c r="J147" s="4"/>
    </row>
    <row r="148" spans="1:12" s="2" customFormat="1" ht="18" customHeight="1">
      <c r="A148" s="19" t="s">
        <v>159</v>
      </c>
      <c r="B148" s="19">
        <v>132</v>
      </c>
      <c r="C148" s="29" t="s">
        <v>62</v>
      </c>
      <c r="D148" s="29" t="s">
        <v>22</v>
      </c>
      <c r="E148" s="23">
        <v>2002</v>
      </c>
      <c r="F148" s="30" t="str">
        <f t="shared" si="2"/>
        <v>Campus Noviembre 2002</v>
      </c>
      <c r="G148" s="31">
        <v>10</v>
      </c>
      <c r="H148" s="31">
        <v>20</v>
      </c>
      <c r="I148" s="4"/>
      <c r="J148" s="4"/>
    </row>
    <row r="149" spans="1:12" s="2" customFormat="1" ht="18" customHeight="1">
      <c r="A149" s="32" t="s">
        <v>160</v>
      </c>
      <c r="B149" s="32">
        <v>133</v>
      </c>
      <c r="C149" s="33" t="s">
        <v>62</v>
      </c>
      <c r="D149" s="33" t="s">
        <v>32</v>
      </c>
      <c r="E149" s="34">
        <v>2003</v>
      </c>
      <c r="F149" s="35" t="str">
        <f t="shared" si="2"/>
        <v>Campus Febrero 2003</v>
      </c>
      <c r="G149" s="36">
        <v>10</v>
      </c>
      <c r="H149" s="36">
        <v>20</v>
      </c>
      <c r="I149" s="4"/>
      <c r="J149" s="4"/>
    </row>
    <row r="150" spans="1:12" s="2" customFormat="1" ht="18" customHeight="1">
      <c r="A150" s="32" t="s">
        <v>160</v>
      </c>
      <c r="B150" s="32">
        <v>134</v>
      </c>
      <c r="C150" s="33" t="s">
        <v>62</v>
      </c>
      <c r="D150" s="33" t="s">
        <v>9</v>
      </c>
      <c r="E150" s="34">
        <v>2003</v>
      </c>
      <c r="F150" s="35" t="str">
        <f t="shared" si="2"/>
        <v>Campus Marzo 2003</v>
      </c>
      <c r="G150" s="36">
        <v>10</v>
      </c>
      <c r="H150" s="36">
        <v>20</v>
      </c>
      <c r="I150" s="4" t="s">
        <v>82</v>
      </c>
      <c r="J150" s="4" t="s">
        <v>15</v>
      </c>
      <c r="K150" s="2" t="s">
        <v>122</v>
      </c>
      <c r="L150" s="2" t="s">
        <v>133</v>
      </c>
    </row>
    <row r="151" spans="1:12" s="2" customFormat="1" ht="18" customHeight="1">
      <c r="A151" s="32" t="s">
        <v>146</v>
      </c>
      <c r="B151" s="32" t="s">
        <v>146</v>
      </c>
      <c r="C151" s="33" t="s">
        <v>83</v>
      </c>
      <c r="D151" s="33" t="s">
        <v>9</v>
      </c>
      <c r="E151" s="34">
        <v>2003</v>
      </c>
      <c r="F151" s="35" t="str">
        <f t="shared" si="2"/>
        <v>Campus Suplemento 30 Aniversario Marzo 2003</v>
      </c>
      <c r="G151" s="36">
        <v>4</v>
      </c>
      <c r="H151" s="36">
        <v>8</v>
      </c>
      <c r="I151" s="4"/>
      <c r="J151" s="4"/>
    </row>
    <row r="152" spans="1:12" s="2" customFormat="1" ht="18" customHeight="1">
      <c r="A152" s="32" t="s">
        <v>160</v>
      </c>
      <c r="B152" s="32">
        <v>135</v>
      </c>
      <c r="C152" s="33" t="s">
        <v>84</v>
      </c>
      <c r="D152" s="33" t="s">
        <v>11</v>
      </c>
      <c r="E152" s="34">
        <v>2003</v>
      </c>
      <c r="F152" s="35" t="str">
        <f t="shared" si="2"/>
        <v>Campu Abril 2003</v>
      </c>
      <c r="G152" s="36">
        <v>10</v>
      </c>
      <c r="H152" s="36">
        <v>20</v>
      </c>
      <c r="I152" s="4"/>
      <c r="J152" s="4"/>
    </row>
    <row r="153" spans="1:12" s="2" customFormat="1" ht="18" customHeight="1">
      <c r="A153" s="32" t="s">
        <v>160</v>
      </c>
      <c r="B153" s="32">
        <v>136</v>
      </c>
      <c r="C153" s="33" t="s">
        <v>62</v>
      </c>
      <c r="D153" s="33" t="s">
        <v>12</v>
      </c>
      <c r="E153" s="34">
        <v>2003</v>
      </c>
      <c r="F153" s="35" t="str">
        <f t="shared" si="2"/>
        <v>Campus Mayo 2003</v>
      </c>
      <c r="G153" s="36">
        <v>10</v>
      </c>
      <c r="H153" s="36">
        <v>20</v>
      </c>
      <c r="I153" s="4"/>
      <c r="J153" s="4"/>
    </row>
    <row r="154" spans="1:12" s="2" customFormat="1" ht="18" customHeight="1">
      <c r="A154" s="32" t="s">
        <v>160</v>
      </c>
      <c r="B154" s="32">
        <v>137</v>
      </c>
      <c r="C154" s="33" t="s">
        <v>62</v>
      </c>
      <c r="D154" s="33" t="s">
        <v>13</v>
      </c>
      <c r="E154" s="34">
        <v>2003</v>
      </c>
      <c r="F154" s="35" t="str">
        <f t="shared" si="2"/>
        <v>Campus Junio 2003</v>
      </c>
      <c r="G154" s="36">
        <v>10</v>
      </c>
      <c r="H154" s="36">
        <v>20</v>
      </c>
      <c r="I154" s="4"/>
      <c r="J154" s="4"/>
    </row>
    <row r="155" spans="1:12" s="2" customFormat="1" ht="18" customHeight="1">
      <c r="A155" s="32" t="s">
        <v>160</v>
      </c>
      <c r="B155" s="32">
        <v>138</v>
      </c>
      <c r="C155" s="33" t="s">
        <v>62</v>
      </c>
      <c r="D155" s="33" t="s">
        <v>27</v>
      </c>
      <c r="E155" s="34">
        <v>2003</v>
      </c>
      <c r="F155" s="35" t="str">
        <f t="shared" si="2"/>
        <v>Campus Julio 2003</v>
      </c>
      <c r="G155" s="36">
        <v>10</v>
      </c>
      <c r="H155" s="36">
        <v>20</v>
      </c>
      <c r="I155" s="4"/>
      <c r="J155" s="4"/>
    </row>
    <row r="156" spans="1:12" s="2" customFormat="1" ht="18" customHeight="1">
      <c r="A156" s="32" t="s">
        <v>160</v>
      </c>
      <c r="B156" s="32">
        <v>139</v>
      </c>
      <c r="C156" s="33" t="s">
        <v>62</v>
      </c>
      <c r="D156" s="33" t="s">
        <v>17</v>
      </c>
      <c r="E156" s="34">
        <v>2003</v>
      </c>
      <c r="F156" s="35" t="str">
        <f t="shared" si="2"/>
        <v>Campus Agosto 2003</v>
      </c>
      <c r="G156" s="36">
        <v>10</v>
      </c>
      <c r="H156" s="36">
        <v>20</v>
      </c>
      <c r="I156" s="4"/>
      <c r="J156" s="4"/>
    </row>
    <row r="157" spans="1:12" s="2" customFormat="1" ht="18" customHeight="1">
      <c r="A157" s="32" t="s">
        <v>160</v>
      </c>
      <c r="B157" s="32">
        <v>140</v>
      </c>
      <c r="C157" s="33" t="s">
        <v>62</v>
      </c>
      <c r="D157" s="33" t="s">
        <v>19</v>
      </c>
      <c r="E157" s="34">
        <v>2003</v>
      </c>
      <c r="F157" s="35" t="str">
        <f t="shared" si="2"/>
        <v>Campus Setiembre 2003</v>
      </c>
      <c r="G157" s="36">
        <v>12</v>
      </c>
      <c r="H157" s="36">
        <v>24</v>
      </c>
      <c r="I157" s="4"/>
      <c r="J157" s="4"/>
    </row>
    <row r="158" spans="1:12" s="2" customFormat="1" ht="18" customHeight="1">
      <c r="A158" s="32" t="s">
        <v>160</v>
      </c>
      <c r="B158" s="32">
        <v>141</v>
      </c>
      <c r="C158" s="33" t="s">
        <v>62</v>
      </c>
      <c r="D158" s="33" t="s">
        <v>20</v>
      </c>
      <c r="E158" s="34">
        <v>2003</v>
      </c>
      <c r="F158" s="35" t="str">
        <f t="shared" si="2"/>
        <v>Campus Octubre 2003</v>
      </c>
      <c r="G158" s="36">
        <v>12</v>
      </c>
      <c r="H158" s="36">
        <v>24</v>
      </c>
      <c r="I158" s="4"/>
      <c r="J158" s="4"/>
    </row>
    <row r="159" spans="1:12" s="2" customFormat="1" ht="18" customHeight="1">
      <c r="A159" s="32" t="s">
        <v>160</v>
      </c>
      <c r="B159" s="32">
        <v>142</v>
      </c>
      <c r="C159" s="33" t="s">
        <v>62</v>
      </c>
      <c r="D159" s="33" t="s">
        <v>22</v>
      </c>
      <c r="E159" s="34">
        <v>2003</v>
      </c>
      <c r="F159" s="35" t="str">
        <f t="shared" si="2"/>
        <v>Campus Noviembre 2003</v>
      </c>
      <c r="G159" s="36">
        <v>8</v>
      </c>
      <c r="H159" s="36">
        <v>16</v>
      </c>
      <c r="I159" s="4"/>
      <c r="J159" s="4"/>
    </row>
    <row r="160" spans="1:12" s="2" customFormat="1" ht="18" customHeight="1">
      <c r="A160" s="32" t="s">
        <v>146</v>
      </c>
      <c r="B160" s="32" t="s">
        <v>146</v>
      </c>
      <c r="C160" s="33" t="s">
        <v>85</v>
      </c>
      <c r="D160" s="33" t="s">
        <v>22</v>
      </c>
      <c r="E160" s="34">
        <v>2003</v>
      </c>
      <c r="F160" s="35" t="str">
        <f t="shared" si="2"/>
        <v>Campus Suplento 30 Aniversario Noviembre 2003</v>
      </c>
      <c r="G160" s="36">
        <v>4</v>
      </c>
      <c r="H160" s="36">
        <v>8</v>
      </c>
      <c r="I160" s="4" t="s">
        <v>10</v>
      </c>
      <c r="J160" s="4"/>
      <c r="K160" s="2" t="s">
        <v>123</v>
      </c>
      <c r="L160" s="2" t="s">
        <v>140</v>
      </c>
    </row>
    <row r="161" spans="1:12" s="2" customFormat="1" ht="18" customHeight="1">
      <c r="A161" s="17" t="s">
        <v>160</v>
      </c>
      <c r="B161" s="18">
        <v>143</v>
      </c>
      <c r="C161" s="54" t="s">
        <v>62</v>
      </c>
      <c r="D161" s="54" t="s">
        <v>32</v>
      </c>
      <c r="E161" s="55">
        <v>2004</v>
      </c>
      <c r="F161" s="56" t="str">
        <f t="shared" si="2"/>
        <v>Campus Febrero 2004</v>
      </c>
      <c r="G161" s="57">
        <v>12</v>
      </c>
      <c r="H161" s="57">
        <v>24</v>
      </c>
      <c r="I161" s="4" t="s">
        <v>86</v>
      </c>
      <c r="J161" s="4" t="s">
        <v>15</v>
      </c>
      <c r="K161" s="2" t="s">
        <v>124</v>
      </c>
      <c r="L161" s="2" t="s">
        <v>134</v>
      </c>
    </row>
    <row r="162" spans="1:12" s="2" customFormat="1" ht="18" customHeight="1">
      <c r="A162" s="17" t="s">
        <v>160</v>
      </c>
      <c r="B162" s="18">
        <v>144</v>
      </c>
      <c r="C162" s="54" t="s">
        <v>62</v>
      </c>
      <c r="D162" s="54" t="s">
        <v>9</v>
      </c>
      <c r="E162" s="55">
        <v>2004</v>
      </c>
      <c r="F162" s="56" t="str">
        <f t="shared" si="2"/>
        <v>Campus Marzo 2004</v>
      </c>
      <c r="G162" s="57">
        <v>10</v>
      </c>
      <c r="H162" s="57">
        <v>20</v>
      </c>
      <c r="I162" s="4">
        <v>5</v>
      </c>
      <c r="J162" s="4" t="s">
        <v>110</v>
      </c>
    </row>
    <row r="163" spans="1:12" s="2" customFormat="1" ht="18" customHeight="1">
      <c r="A163" s="17" t="s">
        <v>160</v>
      </c>
      <c r="B163" s="18">
        <v>145</v>
      </c>
      <c r="C163" s="54" t="s">
        <v>62</v>
      </c>
      <c r="D163" s="54" t="s">
        <v>11</v>
      </c>
      <c r="E163" s="55">
        <v>2004</v>
      </c>
      <c r="F163" s="56" t="str">
        <f t="shared" si="2"/>
        <v>Campus Abril 2004</v>
      </c>
      <c r="G163" s="57">
        <v>10</v>
      </c>
      <c r="H163" s="57">
        <v>20</v>
      </c>
      <c r="I163" s="4" t="s">
        <v>87</v>
      </c>
      <c r="J163" s="4" t="s">
        <v>110</v>
      </c>
    </row>
    <row r="164" spans="1:12" s="2" customFormat="1" ht="18" customHeight="1">
      <c r="A164" s="17" t="s">
        <v>160</v>
      </c>
      <c r="B164" s="18">
        <v>146</v>
      </c>
      <c r="C164" s="54" t="s">
        <v>62</v>
      </c>
      <c r="D164" s="54" t="s">
        <v>12</v>
      </c>
      <c r="E164" s="55">
        <v>2004</v>
      </c>
      <c r="F164" s="56" t="str">
        <f t="shared" si="2"/>
        <v>Campus Mayo 2004</v>
      </c>
      <c r="G164" s="57">
        <v>10</v>
      </c>
      <c r="H164" s="57">
        <v>20</v>
      </c>
      <c r="I164" s="4"/>
      <c r="J164" s="4"/>
    </row>
    <row r="165" spans="1:12" s="2" customFormat="1" ht="18" customHeight="1">
      <c r="A165" s="17" t="s">
        <v>160</v>
      </c>
      <c r="B165" s="18">
        <v>147</v>
      </c>
      <c r="C165" s="54" t="s">
        <v>62</v>
      </c>
      <c r="D165" s="54" t="s">
        <v>13</v>
      </c>
      <c r="E165" s="55">
        <v>2004</v>
      </c>
      <c r="F165" s="56" t="str">
        <f t="shared" si="2"/>
        <v>Campus Junio 2004</v>
      </c>
      <c r="G165" s="57">
        <v>10</v>
      </c>
      <c r="H165" s="57">
        <v>20</v>
      </c>
      <c r="I165" s="4"/>
      <c r="J165" s="4"/>
    </row>
    <row r="166" spans="1:12" s="2" customFormat="1" ht="18" customHeight="1">
      <c r="A166" s="17" t="s">
        <v>160</v>
      </c>
      <c r="B166" s="18">
        <v>148</v>
      </c>
      <c r="C166" s="54" t="s">
        <v>62</v>
      </c>
      <c r="D166" s="54" t="s">
        <v>27</v>
      </c>
      <c r="E166" s="55">
        <v>2004</v>
      </c>
      <c r="F166" s="56" t="str">
        <f t="shared" si="2"/>
        <v>Campus Julio 2004</v>
      </c>
      <c r="G166" s="57">
        <v>10</v>
      </c>
      <c r="H166" s="57">
        <v>20</v>
      </c>
      <c r="I166" s="4"/>
      <c r="J166" s="4"/>
    </row>
    <row r="167" spans="1:12" s="2" customFormat="1" ht="18" customHeight="1">
      <c r="A167" s="17" t="s">
        <v>160</v>
      </c>
      <c r="B167" s="18">
        <v>149</v>
      </c>
      <c r="C167" s="54" t="s">
        <v>62</v>
      </c>
      <c r="D167" s="54" t="s">
        <v>17</v>
      </c>
      <c r="E167" s="55">
        <v>2004</v>
      </c>
      <c r="F167" s="56" t="str">
        <f t="shared" si="2"/>
        <v>Campus Agosto 2004</v>
      </c>
      <c r="G167" s="57">
        <v>10</v>
      </c>
      <c r="H167" s="57">
        <v>20</v>
      </c>
      <c r="I167" s="4"/>
      <c r="J167" s="4"/>
    </row>
    <row r="168" spans="1:12" s="2" customFormat="1" ht="18" customHeight="1">
      <c r="A168" s="17" t="s">
        <v>160</v>
      </c>
      <c r="B168" s="58">
        <v>150</v>
      </c>
      <c r="C168" s="54" t="s">
        <v>62</v>
      </c>
      <c r="D168" s="54" t="s">
        <v>19</v>
      </c>
      <c r="E168" s="55">
        <v>2004</v>
      </c>
      <c r="F168" s="56" t="str">
        <f t="shared" si="2"/>
        <v>Campus Setiembre 2004</v>
      </c>
      <c r="G168" s="57">
        <v>10</v>
      </c>
      <c r="H168" s="57">
        <v>20</v>
      </c>
      <c r="I168" s="4"/>
      <c r="J168" s="4"/>
    </row>
    <row r="169" spans="1:12" s="2" customFormat="1" ht="18" customHeight="1">
      <c r="A169" s="17" t="s">
        <v>160</v>
      </c>
      <c r="B169" s="58">
        <v>151</v>
      </c>
      <c r="C169" s="54" t="s">
        <v>62</v>
      </c>
      <c r="D169" s="54" t="s">
        <v>20</v>
      </c>
      <c r="E169" s="55">
        <v>2004</v>
      </c>
      <c r="F169" s="56" t="str">
        <f t="shared" si="2"/>
        <v>Campus Octubre 2004</v>
      </c>
      <c r="G169" s="57">
        <v>10</v>
      </c>
      <c r="H169" s="57">
        <v>20</v>
      </c>
      <c r="I169" s="4"/>
      <c r="J169" s="4"/>
    </row>
    <row r="170" spans="1:12" s="2" customFormat="1" ht="18" customHeight="1">
      <c r="A170" s="17" t="s">
        <v>160</v>
      </c>
      <c r="B170" s="18">
        <v>153</v>
      </c>
      <c r="C170" s="54" t="s">
        <v>62</v>
      </c>
      <c r="D170" s="54" t="s">
        <v>22</v>
      </c>
      <c r="E170" s="55">
        <v>2004</v>
      </c>
      <c r="F170" s="56" t="str">
        <f t="shared" si="2"/>
        <v>Campus Noviembre 2004</v>
      </c>
      <c r="G170" s="57">
        <v>12</v>
      </c>
      <c r="H170" s="57">
        <v>24</v>
      </c>
      <c r="I170" s="4"/>
      <c r="J170" s="4"/>
    </row>
    <row r="171" spans="1:12" s="2" customFormat="1" ht="18" customHeight="1">
      <c r="A171" s="18" t="s">
        <v>146</v>
      </c>
      <c r="B171" s="18" t="s">
        <v>146</v>
      </c>
      <c r="C171" s="54" t="s">
        <v>88</v>
      </c>
      <c r="D171" s="54" t="s">
        <v>22</v>
      </c>
      <c r="E171" s="55">
        <v>2004</v>
      </c>
      <c r="F171" s="56" t="str">
        <f t="shared" si="2"/>
        <v>Campus Suplemento programa de Fortalecimiento Institucional Proyecta UNA-BCIE Noviembre 2004</v>
      </c>
      <c r="G171" s="57">
        <v>4</v>
      </c>
      <c r="H171" s="57">
        <v>8</v>
      </c>
      <c r="I171" s="4"/>
      <c r="J171" s="4"/>
    </row>
    <row r="172" spans="1:12" s="2" customFormat="1" ht="18" customHeight="1">
      <c r="A172" s="59" t="s">
        <v>161</v>
      </c>
      <c r="B172" s="37">
        <v>154</v>
      </c>
      <c r="C172" s="38" t="s">
        <v>62</v>
      </c>
      <c r="D172" s="38" t="s">
        <v>32</v>
      </c>
      <c r="E172" s="39">
        <v>2005</v>
      </c>
      <c r="F172" s="40" t="str">
        <f>CONCATENATE(C172," ",D172, " ",E172)</f>
        <v>Campus Febrero 2005</v>
      </c>
      <c r="G172" s="41">
        <v>10</v>
      </c>
      <c r="H172" s="41">
        <v>20</v>
      </c>
      <c r="I172" s="4" t="s">
        <v>89</v>
      </c>
      <c r="J172" s="4" t="s">
        <v>15</v>
      </c>
    </row>
    <row r="173" spans="1:12" s="2" customFormat="1" ht="18" customHeight="1">
      <c r="A173" s="59" t="s">
        <v>161</v>
      </c>
      <c r="B173" s="37">
        <v>155</v>
      </c>
      <c r="C173" s="38" t="s">
        <v>62</v>
      </c>
      <c r="D173" s="38" t="s">
        <v>9</v>
      </c>
      <c r="E173" s="39">
        <v>2005</v>
      </c>
      <c r="F173" s="40" t="str">
        <f t="shared" si="2"/>
        <v>Campus Marzo 2005</v>
      </c>
      <c r="G173" s="41">
        <v>10</v>
      </c>
      <c r="H173" s="41">
        <v>20</v>
      </c>
      <c r="I173" s="4"/>
      <c r="J173" s="4"/>
    </row>
    <row r="174" spans="1:12" s="2" customFormat="1" ht="18" customHeight="1">
      <c r="A174" s="59" t="s">
        <v>161</v>
      </c>
      <c r="B174" s="37">
        <v>156</v>
      </c>
      <c r="C174" s="38" t="s">
        <v>62</v>
      </c>
      <c r="D174" s="38" t="s">
        <v>11</v>
      </c>
      <c r="E174" s="39">
        <v>2005</v>
      </c>
      <c r="F174" s="40" t="str">
        <f t="shared" si="2"/>
        <v>Campus Abril 2005</v>
      </c>
      <c r="G174" s="41">
        <v>10</v>
      </c>
      <c r="H174" s="41">
        <v>20</v>
      </c>
      <c r="I174" s="4"/>
      <c r="J174" s="4"/>
    </row>
    <row r="175" spans="1:12" s="2" customFormat="1" ht="18" customHeight="1">
      <c r="A175" s="59" t="s">
        <v>161</v>
      </c>
      <c r="B175" s="37">
        <v>157</v>
      </c>
      <c r="C175" s="38" t="s">
        <v>62</v>
      </c>
      <c r="D175" s="38" t="s">
        <v>12</v>
      </c>
      <c r="E175" s="39">
        <v>2005</v>
      </c>
      <c r="F175" s="40" t="str">
        <f t="shared" si="2"/>
        <v>Campus Mayo 2005</v>
      </c>
      <c r="G175" s="41">
        <v>10</v>
      </c>
      <c r="H175" s="41">
        <v>20</v>
      </c>
      <c r="I175" s="4"/>
      <c r="J175" s="4"/>
    </row>
    <row r="176" spans="1:12" s="2" customFormat="1" ht="18" customHeight="1">
      <c r="A176" s="59" t="s">
        <v>146</v>
      </c>
      <c r="B176" s="37" t="s">
        <v>146</v>
      </c>
      <c r="C176" s="38" t="s">
        <v>90</v>
      </c>
      <c r="D176" s="38" t="s">
        <v>12</v>
      </c>
      <c r="E176" s="39">
        <v>2005</v>
      </c>
      <c r="F176" s="40" t="str">
        <f t="shared" si="2"/>
        <v>Campus Suplemento Relevo en la Rectoría Mayo 2005</v>
      </c>
      <c r="G176" s="41">
        <v>4</v>
      </c>
      <c r="H176" s="41">
        <v>8</v>
      </c>
      <c r="I176" s="4"/>
      <c r="J176" s="4"/>
    </row>
    <row r="177" spans="1:10" s="2" customFormat="1" ht="18" customHeight="1">
      <c r="A177" s="59" t="s">
        <v>161</v>
      </c>
      <c r="B177" s="37">
        <v>158</v>
      </c>
      <c r="C177" s="38" t="s">
        <v>62</v>
      </c>
      <c r="D177" s="38" t="s">
        <v>13</v>
      </c>
      <c r="E177" s="39">
        <v>2005</v>
      </c>
      <c r="F177" s="40" t="str">
        <f t="shared" si="2"/>
        <v>Campus Junio 2005</v>
      </c>
      <c r="G177" s="41">
        <v>10</v>
      </c>
      <c r="H177" s="41">
        <v>20</v>
      </c>
      <c r="I177" s="4" t="s">
        <v>91</v>
      </c>
      <c r="J177" s="4" t="s">
        <v>15</v>
      </c>
    </row>
    <row r="178" spans="1:10" s="2" customFormat="1" ht="18" customHeight="1">
      <c r="A178" s="59" t="s">
        <v>161</v>
      </c>
      <c r="B178" s="37">
        <v>159</v>
      </c>
      <c r="C178" s="38" t="s">
        <v>62</v>
      </c>
      <c r="D178" s="38" t="s">
        <v>27</v>
      </c>
      <c r="E178" s="39">
        <v>2005</v>
      </c>
      <c r="F178" s="40" t="str">
        <f t="shared" si="2"/>
        <v>Campus Julio 2005</v>
      </c>
      <c r="G178" s="41">
        <v>10</v>
      </c>
      <c r="H178" s="41">
        <v>20</v>
      </c>
      <c r="I178" s="4" t="s">
        <v>92</v>
      </c>
      <c r="J178" s="4" t="s">
        <v>15</v>
      </c>
    </row>
    <row r="179" spans="1:10" s="2" customFormat="1" ht="18" customHeight="1">
      <c r="A179" s="59" t="s">
        <v>161</v>
      </c>
      <c r="B179" s="37">
        <v>160</v>
      </c>
      <c r="C179" s="38" t="s">
        <v>62</v>
      </c>
      <c r="D179" s="38" t="s">
        <v>17</v>
      </c>
      <c r="E179" s="39">
        <v>2005</v>
      </c>
      <c r="F179" s="40" t="str">
        <f t="shared" si="2"/>
        <v>Campus Agosto 2005</v>
      </c>
      <c r="G179" s="41">
        <v>10</v>
      </c>
      <c r="H179" s="41">
        <v>20</v>
      </c>
      <c r="I179" s="4"/>
      <c r="J179" s="4"/>
    </row>
    <row r="180" spans="1:10" s="2" customFormat="1" ht="18" customHeight="1">
      <c r="A180" s="59" t="s">
        <v>161</v>
      </c>
      <c r="B180" s="37">
        <v>161</v>
      </c>
      <c r="C180" s="38" t="s">
        <v>62</v>
      </c>
      <c r="D180" s="38" t="s">
        <v>19</v>
      </c>
      <c r="E180" s="39">
        <v>2005</v>
      </c>
      <c r="F180" s="40" t="str">
        <f t="shared" si="2"/>
        <v>Campus Setiembre 2005</v>
      </c>
      <c r="G180" s="41">
        <v>10</v>
      </c>
      <c r="H180" s="41">
        <v>20</v>
      </c>
      <c r="I180" s="4"/>
      <c r="J180" s="4"/>
    </row>
    <row r="181" spans="1:10" s="2" customFormat="1" ht="18" customHeight="1">
      <c r="A181" s="59" t="s">
        <v>161</v>
      </c>
      <c r="B181" s="37">
        <v>162</v>
      </c>
      <c r="C181" s="38" t="s">
        <v>62</v>
      </c>
      <c r="D181" s="38" t="s">
        <v>20</v>
      </c>
      <c r="E181" s="39">
        <v>2005</v>
      </c>
      <c r="F181" s="40" t="str">
        <f t="shared" si="2"/>
        <v>Campus Octubre 2005</v>
      </c>
      <c r="G181" s="41">
        <v>10</v>
      </c>
      <c r="H181" s="41">
        <v>20</v>
      </c>
      <c r="I181" s="4"/>
      <c r="J181" s="4"/>
    </row>
    <row r="182" spans="1:10" s="2" customFormat="1" ht="18" customHeight="1">
      <c r="A182" s="59" t="s">
        <v>161</v>
      </c>
      <c r="B182" s="37">
        <v>163</v>
      </c>
      <c r="C182" s="38" t="s">
        <v>62</v>
      </c>
      <c r="D182" s="38" t="s">
        <v>22</v>
      </c>
      <c r="E182" s="39">
        <v>2005</v>
      </c>
      <c r="F182" s="40" t="str">
        <f t="shared" si="2"/>
        <v>Campus Noviembre 2005</v>
      </c>
      <c r="G182" s="41">
        <v>10</v>
      </c>
      <c r="H182" s="41">
        <v>20</v>
      </c>
      <c r="I182" s="4" t="s">
        <v>93</v>
      </c>
      <c r="J182" s="4" t="s">
        <v>94</v>
      </c>
    </row>
    <row r="183" spans="1:10" s="2" customFormat="1" ht="18" customHeight="1">
      <c r="A183" s="62" t="s">
        <v>162</v>
      </c>
      <c r="B183" s="42">
        <v>164</v>
      </c>
      <c r="C183" s="43" t="s">
        <v>62</v>
      </c>
      <c r="D183" s="43" t="s">
        <v>32</v>
      </c>
      <c r="E183" s="44">
        <v>2006</v>
      </c>
      <c r="F183" s="45" t="str">
        <f>CONCATENATE(C183," ",D183, " ",E183)</f>
        <v>Campus Febrero 2006</v>
      </c>
      <c r="G183" s="46">
        <v>10</v>
      </c>
      <c r="H183" s="46">
        <v>20</v>
      </c>
      <c r="I183" s="4"/>
      <c r="J183" s="4"/>
    </row>
    <row r="184" spans="1:10" s="2" customFormat="1" ht="18" customHeight="1">
      <c r="A184" s="62" t="s">
        <v>162</v>
      </c>
      <c r="B184" s="42">
        <v>165</v>
      </c>
      <c r="C184" s="43" t="s">
        <v>62</v>
      </c>
      <c r="D184" s="43" t="s">
        <v>9</v>
      </c>
      <c r="E184" s="44">
        <v>2006</v>
      </c>
      <c r="F184" s="45" t="str">
        <f t="shared" si="2"/>
        <v>Campus Marzo 2006</v>
      </c>
      <c r="G184" s="46">
        <v>10</v>
      </c>
      <c r="H184" s="46">
        <v>20</v>
      </c>
      <c r="I184" s="4"/>
      <c r="J184" s="4"/>
    </row>
    <row r="185" spans="1:10" s="2" customFormat="1" ht="18" customHeight="1">
      <c r="A185" s="62" t="s">
        <v>162</v>
      </c>
      <c r="B185" s="42">
        <v>165</v>
      </c>
      <c r="C185" s="43" t="s">
        <v>70</v>
      </c>
      <c r="D185" s="43" t="s">
        <v>9</v>
      </c>
      <c r="E185" s="44">
        <v>2006</v>
      </c>
      <c r="F185" s="45" t="str">
        <f t="shared" si="2"/>
        <v>Campus Suplemento Juncos Marzo 2006</v>
      </c>
      <c r="G185" s="46">
        <v>4</v>
      </c>
      <c r="H185" s="46">
        <v>8</v>
      </c>
      <c r="I185" s="4"/>
      <c r="J185" s="4"/>
    </row>
    <row r="186" spans="1:10" s="2" customFormat="1" ht="18" customHeight="1">
      <c r="A186" s="62" t="s">
        <v>162</v>
      </c>
      <c r="B186" s="42">
        <v>166</v>
      </c>
      <c r="C186" s="43" t="s">
        <v>62</v>
      </c>
      <c r="D186" s="43" t="s">
        <v>11</v>
      </c>
      <c r="E186" s="44">
        <v>2006</v>
      </c>
      <c r="F186" s="45" t="str">
        <f t="shared" si="2"/>
        <v>Campus Abril 2006</v>
      </c>
      <c r="G186" s="46">
        <v>10</v>
      </c>
      <c r="H186" s="46">
        <v>20</v>
      </c>
      <c r="I186" s="4"/>
      <c r="J186" s="4"/>
    </row>
    <row r="187" spans="1:10" s="2" customFormat="1" ht="18" customHeight="1">
      <c r="A187" s="62" t="s">
        <v>162</v>
      </c>
      <c r="B187" s="42">
        <v>167</v>
      </c>
      <c r="C187" s="43" t="s">
        <v>62</v>
      </c>
      <c r="D187" s="43" t="s">
        <v>12</v>
      </c>
      <c r="E187" s="44">
        <v>2006</v>
      </c>
      <c r="F187" s="45" t="str">
        <f t="shared" si="2"/>
        <v>Campus Mayo 2006</v>
      </c>
      <c r="G187" s="46">
        <v>10</v>
      </c>
      <c r="H187" s="46">
        <v>20</v>
      </c>
      <c r="I187" s="4"/>
      <c r="J187" s="4"/>
    </row>
    <row r="188" spans="1:10" s="2" customFormat="1" ht="18" customHeight="1">
      <c r="A188" s="62" t="s">
        <v>162</v>
      </c>
      <c r="B188" s="58">
        <v>168</v>
      </c>
      <c r="C188" s="43" t="s">
        <v>62</v>
      </c>
      <c r="D188" s="43" t="s">
        <v>13</v>
      </c>
      <c r="E188" s="44">
        <v>2006</v>
      </c>
      <c r="F188" s="45" t="str">
        <f t="shared" si="2"/>
        <v>Campus Junio 2006</v>
      </c>
      <c r="G188" s="46">
        <v>10</v>
      </c>
      <c r="H188" s="46">
        <v>20</v>
      </c>
      <c r="I188" s="4"/>
      <c r="J188" s="4"/>
    </row>
    <row r="189" spans="1:10" s="2" customFormat="1" ht="18" customHeight="1">
      <c r="A189" s="62" t="s">
        <v>162</v>
      </c>
      <c r="B189" s="58">
        <v>170</v>
      </c>
      <c r="C189" s="43" t="s">
        <v>62</v>
      </c>
      <c r="D189" s="43" t="s">
        <v>27</v>
      </c>
      <c r="E189" s="44">
        <v>2006</v>
      </c>
      <c r="F189" s="45" t="str">
        <f t="shared" si="2"/>
        <v>Campus Julio 2006</v>
      </c>
      <c r="G189" s="46">
        <v>10</v>
      </c>
      <c r="H189" s="46">
        <v>20</v>
      </c>
      <c r="I189" s="4"/>
      <c r="J189" s="4"/>
    </row>
    <row r="190" spans="1:10" s="2" customFormat="1" ht="18" customHeight="1">
      <c r="A190" s="62" t="s">
        <v>162</v>
      </c>
      <c r="B190" s="42">
        <v>171</v>
      </c>
      <c r="C190" s="43" t="s">
        <v>62</v>
      </c>
      <c r="D190" s="43" t="s">
        <v>17</v>
      </c>
      <c r="E190" s="44">
        <v>2006</v>
      </c>
      <c r="F190" s="45" t="str">
        <f t="shared" si="2"/>
        <v>Campus Agosto 2006</v>
      </c>
      <c r="G190" s="46">
        <v>10</v>
      </c>
      <c r="H190" s="46">
        <v>20</v>
      </c>
      <c r="I190" s="4"/>
      <c r="J190" s="4"/>
    </row>
    <row r="191" spans="1:10" s="2" customFormat="1" ht="18" customHeight="1">
      <c r="A191" s="62" t="s">
        <v>162</v>
      </c>
      <c r="B191" s="42">
        <v>172</v>
      </c>
      <c r="C191" s="43" t="s">
        <v>62</v>
      </c>
      <c r="D191" s="43" t="s">
        <v>19</v>
      </c>
      <c r="E191" s="44">
        <v>2006</v>
      </c>
      <c r="F191" s="45" t="str">
        <f t="shared" si="2"/>
        <v>Campus Setiembre 2006</v>
      </c>
      <c r="G191" s="46">
        <v>10</v>
      </c>
      <c r="H191" s="46">
        <v>20</v>
      </c>
      <c r="I191" s="4"/>
      <c r="J191" s="4"/>
    </row>
    <row r="192" spans="1:10" s="2" customFormat="1" ht="18" customHeight="1">
      <c r="A192" s="62" t="s">
        <v>162</v>
      </c>
      <c r="B192" s="42">
        <v>173</v>
      </c>
      <c r="C192" s="43" t="s">
        <v>62</v>
      </c>
      <c r="D192" s="43" t="s">
        <v>20</v>
      </c>
      <c r="E192" s="44">
        <v>2006</v>
      </c>
      <c r="F192" s="45" t="str">
        <f t="shared" si="2"/>
        <v>Campus Octubre 2006</v>
      </c>
      <c r="G192" s="46">
        <v>10</v>
      </c>
      <c r="H192" s="46">
        <v>20</v>
      </c>
      <c r="I192" s="4"/>
      <c r="J192" s="4"/>
    </row>
    <row r="193" spans="1:12" s="2" customFormat="1" ht="18" customHeight="1">
      <c r="A193" s="62" t="s">
        <v>162</v>
      </c>
      <c r="B193" s="42">
        <v>174</v>
      </c>
      <c r="C193" s="43" t="s">
        <v>62</v>
      </c>
      <c r="D193" s="43" t="s">
        <v>22</v>
      </c>
      <c r="E193" s="44">
        <v>2006</v>
      </c>
      <c r="F193" s="45" t="str">
        <f t="shared" si="2"/>
        <v>Campus Noviembre 2006</v>
      </c>
      <c r="G193" s="46">
        <v>12</v>
      </c>
      <c r="H193" s="46">
        <v>24</v>
      </c>
      <c r="I193" s="4"/>
      <c r="J193" s="4"/>
    </row>
    <row r="194" spans="1:12" s="2" customFormat="1" ht="18" customHeight="1">
      <c r="A194" s="62" t="s">
        <v>162</v>
      </c>
      <c r="B194" s="42">
        <v>174</v>
      </c>
      <c r="C194" s="43" t="s">
        <v>95</v>
      </c>
      <c r="D194" s="43" t="s">
        <v>22</v>
      </c>
      <c r="E194" s="44">
        <v>2006</v>
      </c>
      <c r="F194" s="45" t="str">
        <f t="shared" si="2"/>
        <v>Campus Suplemento de Investigación Noviembre 2006</v>
      </c>
      <c r="G194" s="46">
        <v>4</v>
      </c>
      <c r="H194" s="46">
        <v>8</v>
      </c>
      <c r="I194" s="4"/>
      <c r="J194" s="4"/>
    </row>
    <row r="195" spans="1:12" s="2" customFormat="1" ht="18" customHeight="1">
      <c r="A195" s="60" t="s">
        <v>163</v>
      </c>
      <c r="B195" s="47">
        <v>175</v>
      </c>
      <c r="C195" s="48" t="s">
        <v>62</v>
      </c>
      <c r="D195" s="48" t="s">
        <v>32</v>
      </c>
      <c r="E195" s="49">
        <v>2007</v>
      </c>
      <c r="F195" s="50" t="str">
        <f t="shared" si="2"/>
        <v>Campus Febrero 2007</v>
      </c>
      <c r="G195" s="51">
        <v>10</v>
      </c>
      <c r="H195" s="51">
        <v>20</v>
      </c>
      <c r="I195" s="4"/>
      <c r="J195" s="4"/>
    </row>
    <row r="196" spans="1:12" s="2" customFormat="1" ht="18" customHeight="1">
      <c r="A196" s="60" t="s">
        <v>163</v>
      </c>
      <c r="B196" s="47">
        <v>176</v>
      </c>
      <c r="C196" s="48" t="s">
        <v>62</v>
      </c>
      <c r="D196" s="48" t="s">
        <v>9</v>
      </c>
      <c r="E196" s="49">
        <v>2007</v>
      </c>
      <c r="F196" s="50" t="str">
        <f t="shared" si="2"/>
        <v>Campus Marzo 2007</v>
      </c>
      <c r="G196" s="51">
        <v>10</v>
      </c>
      <c r="H196" s="51">
        <v>20</v>
      </c>
      <c r="I196" s="4"/>
      <c r="J196" s="4"/>
    </row>
    <row r="197" spans="1:12" s="2" customFormat="1" ht="18" customHeight="1">
      <c r="A197" s="60" t="s">
        <v>163</v>
      </c>
      <c r="B197" s="47">
        <v>176</v>
      </c>
      <c r="C197" s="48" t="s">
        <v>96</v>
      </c>
      <c r="D197" s="48" t="s">
        <v>9</v>
      </c>
      <c r="E197" s="49">
        <v>2007</v>
      </c>
      <c r="F197" s="50" t="str">
        <f t="shared" si="2"/>
        <v>Campus Suplemento Docencia Marzo 2007</v>
      </c>
      <c r="G197" s="51">
        <v>4</v>
      </c>
      <c r="H197" s="51">
        <v>8</v>
      </c>
      <c r="I197" s="4"/>
      <c r="J197" s="4"/>
    </row>
    <row r="198" spans="1:12" s="2" customFormat="1" ht="18" customHeight="1">
      <c r="A198" s="60" t="s">
        <v>163</v>
      </c>
      <c r="B198" s="47">
        <v>177</v>
      </c>
      <c r="C198" s="48" t="s">
        <v>62</v>
      </c>
      <c r="D198" s="48" t="s">
        <v>11</v>
      </c>
      <c r="E198" s="49">
        <v>2007</v>
      </c>
      <c r="F198" s="50" t="str">
        <f t="shared" ref="F198:F220" si="3">CONCATENATE(C198," ",D198, " ",E198)</f>
        <v>Campus Abril 2007</v>
      </c>
      <c r="G198" s="51">
        <v>10</v>
      </c>
      <c r="H198" s="51">
        <v>20</v>
      </c>
      <c r="I198" s="4"/>
      <c r="J198" s="4"/>
    </row>
    <row r="199" spans="1:12" s="2" customFormat="1" ht="18" customHeight="1">
      <c r="A199" s="60" t="s">
        <v>163</v>
      </c>
      <c r="B199" s="47">
        <v>178</v>
      </c>
      <c r="C199" s="48" t="s">
        <v>62</v>
      </c>
      <c r="D199" s="48" t="s">
        <v>12</v>
      </c>
      <c r="E199" s="49">
        <v>2007</v>
      </c>
      <c r="F199" s="50" t="str">
        <f t="shared" si="3"/>
        <v>Campus Mayo 2007</v>
      </c>
      <c r="G199" s="51">
        <v>10</v>
      </c>
      <c r="H199" s="51">
        <v>20</v>
      </c>
      <c r="I199" s="4"/>
      <c r="J199" s="4"/>
    </row>
    <row r="200" spans="1:12" s="2" customFormat="1" ht="18" customHeight="1">
      <c r="A200" s="60" t="s">
        <v>163</v>
      </c>
      <c r="B200" s="47">
        <v>179</v>
      </c>
      <c r="C200" s="48" t="s">
        <v>62</v>
      </c>
      <c r="D200" s="48" t="s">
        <v>13</v>
      </c>
      <c r="E200" s="49">
        <v>2007</v>
      </c>
      <c r="F200" s="50" t="str">
        <f t="shared" si="3"/>
        <v>Campus Junio 2007</v>
      </c>
      <c r="G200" s="51">
        <v>10</v>
      </c>
      <c r="H200" s="51">
        <v>20</v>
      </c>
      <c r="I200" s="4"/>
      <c r="J200" s="4"/>
    </row>
    <row r="201" spans="1:12" s="2" customFormat="1" ht="18" customHeight="1">
      <c r="A201" s="60" t="s">
        <v>163</v>
      </c>
      <c r="B201" s="47">
        <v>180</v>
      </c>
      <c r="C201" s="48" t="s">
        <v>62</v>
      </c>
      <c r="D201" s="48" t="s">
        <v>27</v>
      </c>
      <c r="E201" s="49">
        <v>2007</v>
      </c>
      <c r="F201" s="50" t="str">
        <f t="shared" si="3"/>
        <v>Campus Julio 2007</v>
      </c>
      <c r="G201" s="51">
        <v>10</v>
      </c>
      <c r="H201" s="51">
        <v>20</v>
      </c>
      <c r="I201" s="4"/>
      <c r="J201" s="4"/>
    </row>
    <row r="202" spans="1:12" s="2" customFormat="1" ht="18" customHeight="1">
      <c r="A202" s="60" t="s">
        <v>163</v>
      </c>
      <c r="B202" s="47">
        <v>181</v>
      </c>
      <c r="C202" s="48" t="s">
        <v>62</v>
      </c>
      <c r="D202" s="48" t="s">
        <v>17</v>
      </c>
      <c r="E202" s="49">
        <v>2007</v>
      </c>
      <c r="F202" s="50" t="str">
        <f t="shared" si="3"/>
        <v>Campus Agosto 2007</v>
      </c>
      <c r="G202" s="51">
        <v>12</v>
      </c>
      <c r="H202" s="51">
        <v>24</v>
      </c>
      <c r="I202" s="4"/>
      <c r="J202" s="4"/>
    </row>
    <row r="203" spans="1:12" s="2" customFormat="1" ht="18" customHeight="1">
      <c r="A203" s="60" t="s">
        <v>163</v>
      </c>
      <c r="B203" s="47">
        <v>182</v>
      </c>
      <c r="C203" s="48" t="s">
        <v>62</v>
      </c>
      <c r="D203" s="48" t="s">
        <v>19</v>
      </c>
      <c r="E203" s="49">
        <v>2007</v>
      </c>
      <c r="F203" s="50" t="str">
        <f t="shared" si="3"/>
        <v>Campus Setiembre 2007</v>
      </c>
      <c r="G203" s="51">
        <v>12</v>
      </c>
      <c r="H203" s="51">
        <v>24</v>
      </c>
      <c r="I203" s="4" t="s">
        <v>97</v>
      </c>
      <c r="J203" s="4" t="s">
        <v>15</v>
      </c>
    </row>
    <row r="204" spans="1:12" s="2" customFormat="1" ht="18" customHeight="1">
      <c r="A204" s="60" t="s">
        <v>163</v>
      </c>
      <c r="B204" s="47">
        <v>183</v>
      </c>
      <c r="C204" s="48" t="s">
        <v>62</v>
      </c>
      <c r="D204" s="48" t="s">
        <v>20</v>
      </c>
      <c r="E204" s="49">
        <v>2007</v>
      </c>
      <c r="F204" s="50" t="str">
        <f t="shared" si="3"/>
        <v>Campus Octubre 2007</v>
      </c>
      <c r="G204" s="51">
        <v>12</v>
      </c>
      <c r="H204" s="51">
        <v>24</v>
      </c>
      <c r="I204" s="4"/>
      <c r="J204" s="4"/>
    </row>
    <row r="205" spans="1:12" s="2" customFormat="1" ht="18" customHeight="1">
      <c r="A205" s="60" t="s">
        <v>146</v>
      </c>
      <c r="B205" s="47" t="s">
        <v>146</v>
      </c>
      <c r="C205" s="48" t="s">
        <v>98</v>
      </c>
      <c r="D205" s="48" t="s">
        <v>20</v>
      </c>
      <c r="E205" s="49">
        <v>2007</v>
      </c>
      <c r="F205" s="50" t="str">
        <f t="shared" si="3"/>
        <v>Campus Suplemento Registro de Elegibles Octubre 2007</v>
      </c>
      <c r="G205" s="51">
        <v>4</v>
      </c>
      <c r="H205" s="51">
        <v>8</v>
      </c>
      <c r="I205" s="4"/>
      <c r="J205" s="4"/>
    </row>
    <row r="206" spans="1:12" s="2" customFormat="1" ht="18" customHeight="1">
      <c r="A206" s="60" t="s">
        <v>163</v>
      </c>
      <c r="B206" s="47">
        <v>184</v>
      </c>
      <c r="C206" s="48" t="s">
        <v>62</v>
      </c>
      <c r="D206" s="48" t="s">
        <v>22</v>
      </c>
      <c r="E206" s="49">
        <v>2007</v>
      </c>
      <c r="F206" s="50" t="str">
        <f t="shared" si="3"/>
        <v>Campus Noviembre 2007</v>
      </c>
      <c r="G206" s="51">
        <v>12</v>
      </c>
      <c r="H206" s="51">
        <v>24</v>
      </c>
      <c r="I206" s="4"/>
      <c r="J206" s="4"/>
    </row>
    <row r="207" spans="1:12" s="2" customFormat="1" ht="18" customHeight="1">
      <c r="A207" s="60" t="s">
        <v>146</v>
      </c>
      <c r="B207" s="47" t="s">
        <v>146</v>
      </c>
      <c r="C207" s="48" t="s">
        <v>99</v>
      </c>
      <c r="D207" s="48" t="s">
        <v>22</v>
      </c>
      <c r="E207" s="49">
        <v>2007</v>
      </c>
      <c r="F207" s="50" t="str">
        <f t="shared" si="3"/>
        <v>Campus Suplemento Hostigamiento Sexual Noviembre 2007</v>
      </c>
      <c r="G207" s="51">
        <v>4</v>
      </c>
      <c r="H207" s="51">
        <v>8</v>
      </c>
      <c r="I207" s="4"/>
      <c r="J207" s="4"/>
    </row>
    <row r="208" spans="1:12" s="2" customFormat="1" ht="18" customHeight="1">
      <c r="A208" s="52" t="s">
        <v>164</v>
      </c>
      <c r="B208" s="24">
        <v>185</v>
      </c>
      <c r="C208" s="25" t="s">
        <v>62</v>
      </c>
      <c r="D208" s="25" t="s">
        <v>32</v>
      </c>
      <c r="E208" s="26">
        <v>2008</v>
      </c>
      <c r="F208" s="27" t="str">
        <f t="shared" si="3"/>
        <v>Campus Febrero 2008</v>
      </c>
      <c r="G208" s="28">
        <v>12</v>
      </c>
      <c r="H208" s="28">
        <v>24</v>
      </c>
      <c r="I208" s="4" t="s">
        <v>100</v>
      </c>
      <c r="J208" s="4" t="s">
        <v>15</v>
      </c>
      <c r="K208" s="2" t="s">
        <v>125</v>
      </c>
      <c r="L208" s="2" t="s">
        <v>135</v>
      </c>
    </row>
    <row r="209" spans="1:15" s="2" customFormat="1" ht="18" customHeight="1">
      <c r="A209" s="52" t="s">
        <v>164</v>
      </c>
      <c r="B209" s="24">
        <v>187</v>
      </c>
      <c r="C209" s="25" t="s">
        <v>62</v>
      </c>
      <c r="D209" s="25" t="s">
        <v>9</v>
      </c>
      <c r="E209" s="26">
        <v>2008</v>
      </c>
      <c r="F209" s="27" t="str">
        <f>CONCATENATE(C209," ",D209, " ",E209)</f>
        <v>Campus Marzo 2008</v>
      </c>
      <c r="G209" s="28">
        <v>12</v>
      </c>
      <c r="H209" s="28">
        <v>24</v>
      </c>
      <c r="I209" s="4" t="s">
        <v>100</v>
      </c>
      <c r="J209" s="4" t="s">
        <v>94</v>
      </c>
    </row>
    <row r="210" spans="1:15" s="2" customFormat="1" ht="18" customHeight="1">
      <c r="A210" s="52" t="s">
        <v>164</v>
      </c>
      <c r="B210" s="24">
        <v>186</v>
      </c>
      <c r="C210" s="25" t="s">
        <v>101</v>
      </c>
      <c r="D210" s="25" t="s">
        <v>9</v>
      </c>
      <c r="E210" s="26">
        <v>2008</v>
      </c>
      <c r="F210" s="27" t="str">
        <f t="shared" si="3"/>
        <v>Campus Suplemento 35 aniversario Marzo 2008</v>
      </c>
      <c r="G210" s="28">
        <v>4</v>
      </c>
      <c r="H210" s="28">
        <v>8</v>
      </c>
      <c r="I210" s="4"/>
      <c r="J210" s="4"/>
    </row>
    <row r="211" spans="1:15" s="2" customFormat="1" ht="18" customHeight="1">
      <c r="A211" s="52" t="s">
        <v>164</v>
      </c>
      <c r="B211" s="24">
        <v>188</v>
      </c>
      <c r="C211" s="25" t="s">
        <v>102</v>
      </c>
      <c r="D211" s="25" t="s">
        <v>12</v>
      </c>
      <c r="E211" s="26">
        <v>2008</v>
      </c>
      <c r="F211" s="27" t="str">
        <f>CONCATENATE(C211," ",D211, " ",E211)</f>
        <v>Campus  Mayo 2008</v>
      </c>
      <c r="G211" s="28">
        <v>12</v>
      </c>
      <c r="H211" s="28">
        <v>24</v>
      </c>
      <c r="I211" s="4"/>
      <c r="J211" s="4"/>
    </row>
    <row r="212" spans="1:15" s="2" customFormat="1" ht="18" customHeight="1">
      <c r="A212" s="52" t="s">
        <v>164</v>
      </c>
      <c r="B212" s="24" t="s">
        <v>146</v>
      </c>
      <c r="C212" s="25" t="s">
        <v>98</v>
      </c>
      <c r="D212" s="25" t="s">
        <v>12</v>
      </c>
      <c r="E212" s="26">
        <v>2008</v>
      </c>
      <c r="F212" s="27" t="str">
        <f t="shared" si="3"/>
        <v>Campus Suplemento Registro de Elegibles Mayo 2008</v>
      </c>
      <c r="G212" s="28">
        <v>4</v>
      </c>
      <c r="H212" s="28">
        <v>8</v>
      </c>
      <c r="I212" s="4"/>
      <c r="J212" s="4"/>
    </row>
    <row r="213" spans="1:15" s="2" customFormat="1" ht="18" customHeight="1">
      <c r="A213" s="52" t="s">
        <v>164</v>
      </c>
      <c r="B213" s="24">
        <v>189</v>
      </c>
      <c r="C213" s="25" t="s">
        <v>62</v>
      </c>
      <c r="D213" s="25" t="s">
        <v>13</v>
      </c>
      <c r="E213" s="26">
        <v>2008</v>
      </c>
      <c r="F213" s="27" t="str">
        <f>CONCATENATE(C213," ",D213, " ",E213)</f>
        <v>Campus Junio 2008</v>
      </c>
      <c r="G213" s="28">
        <v>12</v>
      </c>
      <c r="H213" s="28">
        <v>24</v>
      </c>
      <c r="I213" s="4"/>
      <c r="J213" s="4"/>
    </row>
    <row r="214" spans="1:15" s="2" customFormat="1" ht="18" customHeight="1">
      <c r="A214" s="52" t="s">
        <v>164</v>
      </c>
      <c r="B214" s="24">
        <v>190</v>
      </c>
      <c r="C214" s="25" t="s">
        <v>62</v>
      </c>
      <c r="D214" s="25" t="s">
        <v>27</v>
      </c>
      <c r="E214" s="26">
        <v>2008</v>
      </c>
      <c r="F214" s="27" t="str">
        <f>CONCATENATE(C214," ",D214, " ",E214)</f>
        <v>Campus Julio 2008</v>
      </c>
      <c r="G214" s="28">
        <v>12</v>
      </c>
      <c r="H214" s="28">
        <v>24</v>
      </c>
      <c r="I214" s="4"/>
      <c r="J214" s="4"/>
    </row>
    <row r="215" spans="1:15" s="2" customFormat="1" ht="18" customHeight="1">
      <c r="A215" s="52" t="s">
        <v>164</v>
      </c>
      <c r="B215" s="24">
        <v>191</v>
      </c>
      <c r="C215" s="25" t="s">
        <v>62</v>
      </c>
      <c r="D215" s="25" t="s">
        <v>17</v>
      </c>
      <c r="E215" s="26">
        <v>2008</v>
      </c>
      <c r="F215" s="27" t="str">
        <f>CONCATENATE(C215," ",D215, " ",E215)</f>
        <v>Campus Agosto 2008</v>
      </c>
      <c r="G215" s="28">
        <v>12</v>
      </c>
      <c r="H215" s="28">
        <v>24</v>
      </c>
      <c r="I215" s="4"/>
      <c r="J215" s="4"/>
    </row>
    <row r="216" spans="1:15" s="2" customFormat="1" ht="18" customHeight="1">
      <c r="A216" s="52" t="s">
        <v>164</v>
      </c>
      <c r="B216" s="24">
        <v>192</v>
      </c>
      <c r="C216" s="25" t="s">
        <v>62</v>
      </c>
      <c r="D216" s="25" t="s">
        <v>19</v>
      </c>
      <c r="E216" s="26">
        <v>2008</v>
      </c>
      <c r="F216" s="27" t="str">
        <f>CONCATENATE(C216," ",D216, " ",E216)</f>
        <v>Campus Setiembre 2008</v>
      </c>
      <c r="G216" s="28">
        <v>12</v>
      </c>
      <c r="H216" s="28">
        <v>24</v>
      </c>
      <c r="I216" s="4" t="s">
        <v>100</v>
      </c>
      <c r="J216" s="4"/>
      <c r="K216" s="2" t="s">
        <v>126</v>
      </c>
      <c r="L216" s="2" t="s">
        <v>135</v>
      </c>
    </row>
    <row r="217" spans="1:15" s="2" customFormat="1" ht="18" customHeight="1">
      <c r="A217" s="52" t="s">
        <v>164</v>
      </c>
      <c r="B217" s="24">
        <v>193</v>
      </c>
      <c r="C217" s="25" t="s">
        <v>62</v>
      </c>
      <c r="D217" s="25" t="s">
        <v>20</v>
      </c>
      <c r="E217" s="26">
        <v>2008</v>
      </c>
      <c r="F217" s="27" t="str">
        <f t="shared" si="3"/>
        <v>Campus Octubre 2008</v>
      </c>
      <c r="G217" s="28">
        <v>12</v>
      </c>
      <c r="H217" s="28">
        <v>24</v>
      </c>
      <c r="I217" s="4"/>
      <c r="J217" s="4" t="s">
        <v>94</v>
      </c>
    </row>
    <row r="218" spans="1:15" s="2" customFormat="1" ht="18" customHeight="1">
      <c r="A218" s="52" t="s">
        <v>164</v>
      </c>
      <c r="B218" s="24">
        <v>194</v>
      </c>
      <c r="C218" s="25" t="s">
        <v>62</v>
      </c>
      <c r="D218" s="25" t="s">
        <v>22</v>
      </c>
      <c r="E218" s="26">
        <v>2008</v>
      </c>
      <c r="F218" s="27" t="str">
        <f t="shared" si="3"/>
        <v>Campus Noviembre 2008</v>
      </c>
      <c r="G218" s="28">
        <v>12</v>
      </c>
      <c r="H218" s="28">
        <v>24</v>
      </c>
      <c r="I218" s="4"/>
      <c r="J218" s="4"/>
    </row>
    <row r="219" spans="1:15" s="2" customFormat="1" ht="18" customHeight="1">
      <c r="A219" s="52" t="s">
        <v>164</v>
      </c>
      <c r="B219" s="24">
        <v>195</v>
      </c>
      <c r="C219" s="25" t="s">
        <v>62</v>
      </c>
      <c r="D219" s="25" t="s">
        <v>29</v>
      </c>
      <c r="E219" s="26">
        <v>2008</v>
      </c>
      <c r="F219" s="27" t="str">
        <f t="shared" si="3"/>
        <v>Campus Diciembre 2008</v>
      </c>
      <c r="G219" s="28">
        <v>12</v>
      </c>
      <c r="H219" s="28">
        <v>24</v>
      </c>
      <c r="I219" s="4"/>
      <c r="J219" s="4"/>
    </row>
    <row r="220" spans="1:15" s="2" customFormat="1" ht="18" customHeight="1">
      <c r="A220" s="53" t="s">
        <v>165</v>
      </c>
      <c r="B220" s="19">
        <v>196</v>
      </c>
      <c r="C220" s="29" t="s">
        <v>62</v>
      </c>
      <c r="D220" s="29" t="s">
        <v>32</v>
      </c>
      <c r="E220" s="23">
        <v>2009</v>
      </c>
      <c r="F220" s="30" t="str">
        <f t="shared" si="3"/>
        <v>Campus Febrero 2009</v>
      </c>
      <c r="G220" s="31">
        <v>12</v>
      </c>
      <c r="H220" s="31">
        <v>24</v>
      </c>
      <c r="I220" s="4"/>
      <c r="J220" s="4"/>
    </row>
    <row r="221" spans="1:15" s="2" customFormat="1" ht="18" customHeight="1">
      <c r="A221" s="53" t="s">
        <v>165</v>
      </c>
      <c r="B221" s="19">
        <v>197</v>
      </c>
      <c r="C221" s="29" t="s">
        <v>62</v>
      </c>
      <c r="D221" s="29" t="s">
        <v>9</v>
      </c>
      <c r="E221" s="23">
        <v>2009</v>
      </c>
      <c r="F221" s="30"/>
      <c r="G221" s="31">
        <v>12</v>
      </c>
      <c r="H221" s="31">
        <v>24</v>
      </c>
      <c r="I221" s="4"/>
      <c r="J221" s="4"/>
      <c r="N221" s="2">
        <f>SUM(G220:G230)</f>
        <v>116</v>
      </c>
      <c r="O221" s="2">
        <f>SUM(H220:H230)</f>
        <v>232</v>
      </c>
    </row>
    <row r="222" spans="1:15" s="2" customFormat="1" ht="18" customHeight="1">
      <c r="A222" s="53" t="s">
        <v>165</v>
      </c>
      <c r="B222" s="19">
        <v>198</v>
      </c>
      <c r="C222" s="29" t="s">
        <v>62</v>
      </c>
      <c r="D222" s="29" t="s">
        <v>11</v>
      </c>
      <c r="E222" s="23">
        <v>2009</v>
      </c>
      <c r="F222" s="30"/>
      <c r="G222" s="31">
        <v>12</v>
      </c>
      <c r="H222" s="31">
        <v>24</v>
      </c>
      <c r="I222" s="4"/>
      <c r="J222" s="4"/>
    </row>
    <row r="223" spans="1:15" s="2" customFormat="1" ht="18" customHeight="1">
      <c r="A223" s="53" t="s">
        <v>165</v>
      </c>
      <c r="B223" s="19">
        <v>199</v>
      </c>
      <c r="C223" s="29" t="s">
        <v>62</v>
      </c>
      <c r="D223" s="29" t="s">
        <v>12</v>
      </c>
      <c r="E223" s="23">
        <v>2009</v>
      </c>
      <c r="F223" s="30"/>
      <c r="G223" s="31">
        <v>12</v>
      </c>
      <c r="H223" s="31">
        <v>24</v>
      </c>
      <c r="I223" s="4"/>
      <c r="J223" s="4"/>
    </row>
    <row r="224" spans="1:15" s="2" customFormat="1" ht="18" customHeight="1">
      <c r="A224" s="53" t="s">
        <v>165</v>
      </c>
      <c r="B224" s="19">
        <v>200</v>
      </c>
      <c r="C224" s="29" t="s">
        <v>62</v>
      </c>
      <c r="D224" s="29" t="s">
        <v>13</v>
      </c>
      <c r="E224" s="23">
        <v>2009</v>
      </c>
      <c r="F224" s="30"/>
      <c r="G224" s="31">
        <v>12</v>
      </c>
      <c r="H224" s="31">
        <v>24</v>
      </c>
      <c r="I224" s="4"/>
      <c r="J224" s="4"/>
    </row>
    <row r="225" spans="1:11" s="2" customFormat="1" ht="18" customHeight="1">
      <c r="A225" s="53" t="s">
        <v>165</v>
      </c>
      <c r="B225" s="19">
        <v>201</v>
      </c>
      <c r="C225" s="29" t="s">
        <v>62</v>
      </c>
      <c r="D225" s="29" t="s">
        <v>27</v>
      </c>
      <c r="E225" s="23">
        <v>2009</v>
      </c>
      <c r="F225" s="30"/>
      <c r="G225" s="31">
        <v>12</v>
      </c>
      <c r="H225" s="31">
        <v>24</v>
      </c>
      <c r="I225" s="4"/>
      <c r="J225" s="4"/>
    </row>
    <row r="226" spans="1:11" s="2" customFormat="1" ht="18" customHeight="1">
      <c r="A226" s="53" t="s">
        <v>165</v>
      </c>
      <c r="B226" s="19">
        <v>202</v>
      </c>
      <c r="C226" s="29" t="s">
        <v>62</v>
      </c>
      <c r="D226" s="29" t="s">
        <v>17</v>
      </c>
      <c r="E226" s="23">
        <v>2009</v>
      </c>
      <c r="F226" s="30"/>
      <c r="G226" s="31">
        <v>12</v>
      </c>
      <c r="H226" s="31">
        <v>24</v>
      </c>
      <c r="I226" s="4"/>
      <c r="J226" s="4"/>
    </row>
    <row r="227" spans="1:11" s="2" customFormat="1" ht="18" customHeight="1">
      <c r="A227" s="53" t="s">
        <v>165</v>
      </c>
      <c r="B227" s="19">
        <v>203</v>
      </c>
      <c r="C227" s="29" t="s">
        <v>62</v>
      </c>
      <c r="D227" s="29" t="s">
        <v>166</v>
      </c>
      <c r="E227" s="23">
        <v>2009</v>
      </c>
      <c r="F227" s="30"/>
      <c r="G227" s="31">
        <v>12</v>
      </c>
      <c r="H227" s="31">
        <v>24</v>
      </c>
      <c r="I227" s="4"/>
      <c r="J227" s="4"/>
    </row>
    <row r="228" spans="1:11" s="2" customFormat="1" ht="18" customHeight="1">
      <c r="A228" s="53" t="s">
        <v>165</v>
      </c>
      <c r="B228" s="19">
        <v>203</v>
      </c>
      <c r="C228" s="29" t="s">
        <v>167</v>
      </c>
      <c r="D228" s="29" t="s">
        <v>166</v>
      </c>
      <c r="E228" s="23">
        <v>2009</v>
      </c>
      <c r="F228" s="30"/>
      <c r="G228" s="31">
        <v>4</v>
      </c>
      <c r="H228" s="31">
        <v>8</v>
      </c>
      <c r="I228" s="4"/>
      <c r="J228" s="4"/>
    </row>
    <row r="229" spans="1:11" s="2" customFormat="1" ht="18" customHeight="1">
      <c r="A229" s="53" t="s">
        <v>165</v>
      </c>
      <c r="B229" s="19">
        <v>204</v>
      </c>
      <c r="C229" s="29" t="s">
        <v>62</v>
      </c>
      <c r="D229" s="29" t="s">
        <v>20</v>
      </c>
      <c r="E229" s="23">
        <v>2009</v>
      </c>
      <c r="F229" s="30"/>
      <c r="G229" s="31">
        <v>12</v>
      </c>
      <c r="H229" s="31">
        <v>24</v>
      </c>
      <c r="I229" s="4"/>
      <c r="J229" s="4"/>
    </row>
    <row r="230" spans="1:11" s="2" customFormat="1" ht="18" customHeight="1">
      <c r="A230" s="53" t="s">
        <v>165</v>
      </c>
      <c r="B230" s="19">
        <v>205</v>
      </c>
      <c r="C230" s="29" t="s">
        <v>167</v>
      </c>
      <c r="D230" s="29" t="s">
        <v>22</v>
      </c>
      <c r="E230" s="23">
        <v>2009</v>
      </c>
      <c r="F230" s="30"/>
      <c r="G230" s="31">
        <v>4</v>
      </c>
      <c r="H230" s="31">
        <v>8</v>
      </c>
      <c r="I230" s="4"/>
      <c r="J230" s="4"/>
    </row>
    <row r="231" spans="1:11" s="2" customFormat="1" ht="18" customHeight="1">
      <c r="A231" s="63" t="s">
        <v>103</v>
      </c>
      <c r="B231" s="64"/>
      <c r="C231" s="64"/>
      <c r="D231" s="64"/>
      <c r="E231" s="65"/>
      <c r="F231" s="3" t="str">
        <f>CONCATENATE(A231," ",D231, " ",E231)</f>
        <v xml:space="preserve">Total  </v>
      </c>
      <c r="G231" s="11">
        <f>SUM(G2:G220)</f>
        <v>2032</v>
      </c>
      <c r="H231" s="11">
        <f>SUM(H2:H220)</f>
        <v>4060</v>
      </c>
      <c r="I231" s="4"/>
      <c r="J231" s="4"/>
    </row>
    <row r="232" spans="1:11" s="2" customFormat="1" ht="18" customHeight="1">
      <c r="A232" s="15"/>
      <c r="B232" s="15"/>
      <c r="F232" s="21"/>
      <c r="G232" s="15"/>
      <c r="H232" s="15"/>
      <c r="I232" s="20"/>
      <c r="J232" s="4"/>
    </row>
    <row r="233" spans="1:11" ht="15.75" customHeight="1">
      <c r="E233" s="8" t="s">
        <v>76</v>
      </c>
      <c r="F233" s="21"/>
      <c r="H233" s="22"/>
      <c r="I233" s="20"/>
      <c r="J233" s="4"/>
      <c r="K233" s="7"/>
    </row>
    <row r="234" spans="1:11" ht="15.75" customHeight="1">
      <c r="F234" s="21"/>
      <c r="H234" s="22"/>
      <c r="I234" s="20"/>
      <c r="J234" s="4"/>
      <c r="K234" s="7"/>
    </row>
    <row r="240" spans="1:11" ht="15.75" customHeight="1">
      <c r="K240" s="7"/>
    </row>
  </sheetData>
  <autoFilter ref="C1:L231" xr:uid="{00000000-0001-0000-0000-000000000000}"/>
  <mergeCells count="1">
    <mergeCell ref="A231:E231"/>
  </mergeCells>
  <phoneticPr fontId="7" type="noConversion"/>
  <pageMargins left="0" right="0" top="0" bottom="0" header="0" footer="0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A6AE41FACAA448B500B5B7DBFC306A" ma:contentTypeVersion="14" ma:contentTypeDescription="Crear nuevo documento." ma:contentTypeScope="" ma:versionID="6d14a7a9577201cf23b7186291ad9f82">
  <xsd:schema xmlns:xsd="http://www.w3.org/2001/XMLSchema" xmlns:xs="http://www.w3.org/2001/XMLSchema" xmlns:p="http://schemas.microsoft.com/office/2006/metadata/properties" xmlns:ns2="355de10f-1ebd-4dfc-be05-a980607414fd" xmlns:ns3="1dc5ffea-b2f3-4841-9ad6-b0095ec158a8" targetNamespace="http://schemas.microsoft.com/office/2006/metadata/properties" ma:root="true" ma:fieldsID="1edcd84d6d4afbb14b7b031d54b9fb74" ns2:_="" ns3:_="">
    <xsd:import namespace="355de10f-1ebd-4dfc-be05-a980607414fd"/>
    <xsd:import namespace="1dc5ffea-b2f3-4841-9ad6-b0095ec15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de10f-1ebd-4dfc-be05-a980607414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ae59e713-a6d4-4b72-be5a-0d5072a8d6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5ffea-b2f3-4841-9ad6-b0095ec158a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894297c-f811-4e01-a220-ca60e6d458b9}" ma:internalName="TaxCatchAll" ma:showField="CatchAllData" ma:web="1dc5ffea-b2f3-4841-9ad6-b0095ec15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5de10f-1ebd-4dfc-be05-a980607414fd">
      <Terms xmlns="http://schemas.microsoft.com/office/infopath/2007/PartnerControls"/>
    </lcf76f155ced4ddcb4097134ff3c332f>
    <TaxCatchAll xmlns="1dc5ffea-b2f3-4841-9ad6-b0095ec158a8" xsi:nil="true"/>
  </documentManagement>
</p:properties>
</file>

<file path=customXml/itemProps1.xml><?xml version="1.0" encoding="utf-8"?>
<ds:datastoreItem xmlns:ds="http://schemas.openxmlformats.org/officeDocument/2006/customXml" ds:itemID="{9221E9D9-1D6F-4CE7-B60B-07ADF73140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2C6E03-D7B7-4081-B741-08E37D9A5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5de10f-1ebd-4dfc-be05-a980607414fd"/>
    <ds:schemaRef ds:uri="1dc5ffea-b2f3-4841-9ad6-b0095ec15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E6651D-8385-40E7-A8D2-509945D24190}">
  <ds:schemaRefs>
    <ds:schemaRef ds:uri="http://schemas.microsoft.com/office/2006/metadata/properties"/>
    <ds:schemaRef ds:uri="http://schemas.microsoft.com/office/infopath/2007/PartnerControls"/>
    <ds:schemaRef ds:uri="355de10f-1ebd-4dfc-be05-a980607414fd"/>
    <ds:schemaRef ds:uri="1dc5ffea-b2f3-4841-9ad6-b0095ec158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KARLA MURILLO  UGALDE</dc:creator>
  <cp:keywords/>
  <dc:description/>
  <cp:lastModifiedBy>KARLA MURILLO  UGALDE</cp:lastModifiedBy>
  <cp:revision/>
  <dcterms:created xsi:type="dcterms:W3CDTF">2024-04-19T21:26:39Z</dcterms:created>
  <dcterms:modified xsi:type="dcterms:W3CDTF">2025-05-06T14:01:38Z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0x01010091A6AE41FACAA448B500B5B7DBFC306A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2024-07-18T12:56:20Z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a15d86e8-205b-4929-8ac9-b51bd6ac0606</vt:lpwstr>
  </property>
  <property fmtid="{D5CDD505-2E9C-101B-9397-08002B2CF9AE}" pid="9" name="MSIP_Label_defa4170-0d19-0005-0004-bc88714345d2_ActionId">
    <vt:lpwstr>a4f99db5-9f7d-40f6-8a02-78df78339b92</vt:lpwstr>
  </property>
  <property fmtid="{D5CDD505-2E9C-101B-9397-08002B2CF9AE}" pid="10" name="MSIP_Label_defa4170-0d19-0005-0004-bc88714345d2_ContentBits">
    <vt:lpwstr>0</vt:lpwstr>
  </property>
</Properties>
</file>